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5ED8B664-80B4-4D82-9D49-A7BF79E0C440}" xr6:coauthVersionLast="47" xr6:coauthVersionMax="47" xr10:uidLastSave="{00000000-0000-0000-0000-000000000000}"/>
  <bookViews>
    <workbookView xWindow="-120" yWindow="-120" windowWidth="21840" windowHeight="13140" xr2:uid="{2EEDFE85-784E-459C-9DE8-F5FAE49FA4F4}"/>
  </bookViews>
  <sheets>
    <sheet name="NOVIEMBR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</calcChain>
</file>

<file path=xl/sharedStrings.xml><?xml version="1.0" encoding="utf-8"?>
<sst xmlns="http://schemas.openxmlformats.org/spreadsheetml/2006/main" count="226" uniqueCount="165">
  <si>
    <t>SERVICIO REGIONAL DE SALUD I VALDESIA</t>
  </si>
  <si>
    <t>LIBRO BANCO CTA. FONDO SNS</t>
  </si>
  <si>
    <t>DEL 01 DE NOVIEMBRE   AL 30 DE NOVIEMBRE  2025</t>
  </si>
  <si>
    <t xml:space="preserve"> </t>
  </si>
  <si>
    <t>CTA.N.0802034993</t>
  </si>
  <si>
    <t>BALANCE INICIAL:</t>
  </si>
  <si>
    <t>FECHA</t>
  </si>
  <si>
    <t>NO. CK/TRANSF</t>
  </si>
  <si>
    <t xml:space="preserve">DESCRIPCION </t>
  </si>
  <si>
    <t>DEBITO</t>
  </si>
  <si>
    <t>CREDITO</t>
  </si>
  <si>
    <t>BALANCE</t>
  </si>
  <si>
    <t>CENTRO DX SEPTIEMBRE  2025</t>
  </si>
  <si>
    <t>729785.05</t>
  </si>
  <si>
    <t>DEPOSITO TRAMO FIJO CORRESP.   2025.</t>
  </si>
  <si>
    <t>10,511,961.31</t>
  </si>
  <si>
    <t>04/11/2025</t>
  </si>
  <si>
    <t>41033612182</t>
  </si>
  <si>
    <t>PAGO DE TSS MES DE OCTUBRE 2025</t>
  </si>
  <si>
    <t>13/11/2025</t>
  </si>
  <si>
    <t>41098191714</t>
  </si>
  <si>
    <t xml:space="preserve"> ALQUILER SEPTIEMBRE 2025, CPN CARRIL HAINA</t>
  </si>
  <si>
    <t>41098260589</t>
  </si>
  <si>
    <t>PAGO ALQUILER CPN MEDINA, VILLA ALT SEPTIEMBRE  2025</t>
  </si>
  <si>
    <t>41096770684</t>
  </si>
  <si>
    <t>ALQUILER SEPTIEMBRE  2025 CPN MIRA CIELO, SAN CRISTOBAL</t>
  </si>
  <si>
    <t>41096528179</t>
  </si>
  <si>
    <t>PG. ALQUILER LOCAL OFICINA REGIONAL DE SALUD SEPTIEMBRE  2025</t>
  </si>
  <si>
    <t>41096820498</t>
  </si>
  <si>
    <t>ALQUILER MES DE SEPTIEMBRE 2025  CPN SAN GREGORIO DE NIGUA</t>
  </si>
  <si>
    <t>41096750165</t>
  </si>
  <si>
    <t>PG. ALQUILER MES DE SEPTIEMRE  2025 CPN LOS MOLINAS</t>
  </si>
  <si>
    <t>41098303546</t>
  </si>
  <si>
    <t>PG. ALQUILER CPN EL CAOBAL MES DE SEPTIEMBRE  2025</t>
  </si>
  <si>
    <t>41096794736</t>
  </si>
  <si>
    <t>PG. ALQUILER MES DE SEPTIEMBRE  2025 CPN NAJAYO AL MEDIO</t>
  </si>
  <si>
    <t>41098288768</t>
  </si>
  <si>
    <t>PG. ALQUILER MES DE SEPTIEMBRE 2025 UNAP BARSEQUILLO</t>
  </si>
  <si>
    <t>41096837553</t>
  </si>
  <si>
    <t>PG. ALQUILER MES DE SEPTIMBRE    2025 CPN VILLA MERCEDES</t>
  </si>
  <si>
    <t>41096699180</t>
  </si>
  <si>
    <t xml:space="preserve">PG. ALQUILER MES DE  SEPT.   2025 CPN LA ALTAGRACIA </t>
  </si>
  <si>
    <t>41096909619</t>
  </si>
  <si>
    <t>PG. ALQUILER MES DE SEPT. 2025 CPN MADRE VIEJA NORTE</t>
  </si>
  <si>
    <t>41096563474</t>
  </si>
  <si>
    <t>PG. ALQUILER SEPTI  2025  ALMACEN DE SUSMINISTROS REGIONAL 1</t>
  </si>
  <si>
    <t>41098375258</t>
  </si>
  <si>
    <t>PG. ALQUILER SEPT.   2025 CPN BARRIO NUEVO</t>
  </si>
  <si>
    <t>41098149367</t>
  </si>
  <si>
    <t xml:space="preserve">PG ALQUILER SEPT.   2025, CPN EL CAJUILITO, EL CARRIL HAINA </t>
  </si>
  <si>
    <t>41096715857</t>
  </si>
  <si>
    <t>PG. ALQUILER SEPT.  2025 CPN EL SILENCIO</t>
  </si>
  <si>
    <t>41098174442</t>
  </si>
  <si>
    <t>PG. ALQUILER SEPT 2025 CPN CARRETON PROV. PERAVIA</t>
  </si>
  <si>
    <t>41098221596</t>
  </si>
  <si>
    <t>PG. ALQUILER CPN BENDANO SEPTI 2025</t>
  </si>
  <si>
    <t>41098044360</t>
  </si>
  <si>
    <t>PG. ALQUILER SEPT  2025, GERENCIA DE AREAS.</t>
  </si>
  <si>
    <t>41098234869</t>
  </si>
  <si>
    <t>PG.  ALQUILER MES DE SEPT.  CPN LOS AMERICANOS, SAN CRISTOBAL</t>
  </si>
  <si>
    <t>41098090072</t>
  </si>
  <si>
    <t>PG. ALQUILER  SEPT. 2025 LOCAL GERENCIA DE AREA PERAVIA</t>
  </si>
  <si>
    <t>41096992752</t>
  </si>
  <si>
    <t>PG. ALQUILER SEPT. 2025 CPN MANA</t>
  </si>
  <si>
    <t>41096966436</t>
  </si>
  <si>
    <t>PG. ALQUILER SEPT.  2025 CPN PUEBLO ARRIBA 1 Y 2, SAN JOSE DE OCOA</t>
  </si>
  <si>
    <t>41096645474</t>
  </si>
  <si>
    <t>PG. ALQUILER JSEPT.  2025 CPN PAJARITO, SAN CRISTOBAL.</t>
  </si>
  <si>
    <t>41098065784</t>
  </si>
  <si>
    <t>PG. ALQUILER SEPT.  2025 CPN LA CRUZ</t>
  </si>
  <si>
    <t>41098246318</t>
  </si>
  <si>
    <t>ALQUILER SEPT.   2025 CPN RANCHO ARRIBA</t>
  </si>
  <si>
    <t>41098105027</t>
  </si>
  <si>
    <t>PG. ALQUILER MES DE SEPT. 2025 CPN SECTOR NANDITA, BARRIO DUARTE, SC.</t>
  </si>
  <si>
    <t>41096927472</t>
  </si>
  <si>
    <t>PG ALQUILER MES DE SEPT.  2025 CPN MONTANO</t>
  </si>
  <si>
    <t>41098137135</t>
  </si>
  <si>
    <t>PAGO ALQUILER SEPT.  2025 CPN LA ALTAGRACIA</t>
  </si>
  <si>
    <t>41096666848</t>
  </si>
  <si>
    <t>PGO ALGUILER SEPT. CPN PUEBLO ABAJO SAN JOSE OCO</t>
  </si>
  <si>
    <t>41098276805</t>
  </si>
  <si>
    <t>PG ALQUILER SEP.T 2025 CPN LOS CACAOS</t>
  </si>
  <si>
    <t>19,800.00</t>
  </si>
  <si>
    <t>41098162063</t>
  </si>
  <si>
    <t>ALQUILER SEPT.  2025 CPN CARRIL, HAINA, SAN CRISTOBAL.</t>
  </si>
  <si>
    <t>41096614042</t>
  </si>
  <si>
    <t>ALQUILER SEPT.  2025 CPN CAJUILITO HAINA</t>
  </si>
  <si>
    <t>6,930.00</t>
  </si>
  <si>
    <t>41098117041</t>
  </si>
  <si>
    <t>ALQUILER SEPT.  2025 CPN HAINA</t>
  </si>
  <si>
    <t>ALQUILER SEPT.  2025 CPN BORINQUEN</t>
  </si>
  <si>
    <t>41098323347</t>
  </si>
  <si>
    <t>ALQUILER SEPT.  2025 CPN SABANA GRANDE PALENQUE</t>
  </si>
  <si>
    <t>41096859248</t>
  </si>
  <si>
    <t>ALQUILER SEPT  2025 CPN SABANETA EL CARRIL DE HAINA, SAN CRISTOBAL</t>
  </si>
  <si>
    <t>41098415757</t>
  </si>
  <si>
    <t xml:space="preserve">ALQUILER SEPT 2025 CPN LA PLENA </t>
  </si>
  <si>
    <t>41097009775</t>
  </si>
  <si>
    <t xml:space="preserve">PG. ALQUILER SEPT.   2025 CPN LAVAPIES </t>
  </si>
  <si>
    <t>4109651586</t>
  </si>
  <si>
    <t>PG. ALQUILER SEPT  2025 DEL CPN HOJAS ANCHAS DE HATILLO</t>
  </si>
  <si>
    <t>41096684542</t>
  </si>
  <si>
    <t>PG. ALQUILER MES DE SEPT. 2025 CPN LIMONAL</t>
  </si>
  <si>
    <t>PAGO ALQUILER SEPT 2025 CPN CALLE BONITA, SAN CRISTOBAL</t>
  </si>
  <si>
    <t>41096876948</t>
  </si>
  <si>
    <t>PG. ALQUILER SEP 2025 KM.18, SAN CRISTOBAL</t>
  </si>
  <si>
    <t>41096734484</t>
  </si>
  <si>
    <t>PG. ALQUILER SEP.  2025 CPN DON GREGORIO</t>
  </si>
  <si>
    <t>41097376237</t>
  </si>
  <si>
    <t xml:space="preserve">PAGO DE FACUTA B1500000127 POR MANTENIMIENTO DE ESTRUCTURA DE LOS CPN </t>
  </si>
  <si>
    <t>41098713955</t>
  </si>
  <si>
    <t>41098206369</t>
  </si>
  <si>
    <t>PG. ALQUILER SEP. OFICINA 2 REGIONAL</t>
  </si>
  <si>
    <t>20/11/2025</t>
  </si>
  <si>
    <t>41149173664</t>
  </si>
  <si>
    <t xml:space="preserve">PAGO ALQUILER MES DE SEPTIEMBRE 2025 CPN ALTAGRACIA </t>
  </si>
  <si>
    <t xml:space="preserve">PAGO DE AQUILER CPN /SABANA GRANDE DE PALENQUE </t>
  </si>
  <si>
    <t>41149076646</t>
  </si>
  <si>
    <t>PAGO DE FACTURA 1005818237 YABONO A LA ORDEN DE COMPRA 00029</t>
  </si>
  <si>
    <t>21/11/2025</t>
  </si>
  <si>
    <t>41158379945</t>
  </si>
  <si>
    <t>PAGO FACTURA B1500000015Y ABONO A LA ORDEN DE COMPRA2025-00081</t>
  </si>
  <si>
    <t>35335</t>
  </si>
  <si>
    <t>PAGO DE NOMINA MES DE NOVIEMBRE 2025</t>
  </si>
  <si>
    <t>35336</t>
  </si>
  <si>
    <t>PAGO DE NOMINA MES DE NOVIEMBRE 2026</t>
  </si>
  <si>
    <t>35337</t>
  </si>
  <si>
    <t>PAGO DE NOMINA MES DE NOVIEMBRE 2027</t>
  </si>
  <si>
    <t>35338</t>
  </si>
  <si>
    <t>PAGO DE NOMINA MES DE NOVIEMBRE 2028</t>
  </si>
  <si>
    <t>35339</t>
  </si>
  <si>
    <t>PAGO DE NOMINA MES DE NOVIEMBRE 2029</t>
  </si>
  <si>
    <t>35340</t>
  </si>
  <si>
    <t>PAGO DE NOMINA MES DE NOVIEMBRE 2030</t>
  </si>
  <si>
    <t>35341</t>
  </si>
  <si>
    <t>PAGO DE NOMINA MES DE NOVIEMBRE 2031</t>
  </si>
  <si>
    <t>35342</t>
  </si>
  <si>
    <t>PAGO DE NOMINA MES DE NOVIEMBRE 2032</t>
  </si>
  <si>
    <t>35343</t>
  </si>
  <si>
    <t>PAGO DE NOMINA MES DE NOVIEMBRE 2033</t>
  </si>
  <si>
    <t>35344</t>
  </si>
  <si>
    <t>PAGO DE NOMINA MES DE NOVIEMBRE 2034</t>
  </si>
  <si>
    <t>35345</t>
  </si>
  <si>
    <t>PAGO DE NOMINA MES DE NOVIEMBRE 2035</t>
  </si>
  <si>
    <t>35346</t>
  </si>
  <si>
    <t>PAGO DE NOMINA MES DE NOVIEMBRE 2036</t>
  </si>
  <si>
    <t>41160974606</t>
  </si>
  <si>
    <t>25/11/2025</t>
  </si>
  <si>
    <t>41186086436</t>
  </si>
  <si>
    <t>PAGO NOMINA ELECTRONICA NOMINA 2025</t>
  </si>
  <si>
    <t>26/11/2025</t>
  </si>
  <si>
    <t>35347</t>
  </si>
  <si>
    <t>REPOSICION DE CAJA CHICA NOVIEMBRE 2025</t>
  </si>
  <si>
    <t>30/11/2025</t>
  </si>
  <si>
    <t xml:space="preserve">COMISIONES BANCARIAS </t>
  </si>
  <si>
    <t xml:space="preserve">BALANCE AL  CORTE </t>
  </si>
  <si>
    <t>AL 30 DE NOVIEMBRE    2025</t>
  </si>
  <si>
    <t>Lic. Noemi volquez.</t>
  </si>
  <si>
    <t>Licda. Juana Villa Martinez</t>
  </si>
  <si>
    <t>Preparado por</t>
  </si>
  <si>
    <t>Revisado por</t>
  </si>
  <si>
    <t>Aux. contabilidad</t>
  </si>
  <si>
    <t>Gerente Financiera SRS V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</si>
  <si>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</si>
  <si>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AA1:F140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</si>
</sst>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0"/>
      <name val="Arial"/>
    </font>
    <font>
      <b/>
      <sz val="12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/>
    <xf numFmtId="0" fontId="1" fillId="2" borderId="0" xfId="0" applyFont="1" applyFill="1"/>
    <xf numFmtId="0" fontId="3" fillId="2" borderId="1" xfId="0" applyFont="1" applyFill="1" applyBorder="1" applyAlignment="1">
      <alignment horizontal="right"/>
    </xf>
    <xf numFmtId="164" fontId="1" fillId="2" borderId="1" xfId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43" fontId="1" fillId="2" borderId="1" xfId="1" applyNumberFormat="1" applyFont="1" applyFill="1" applyBorder="1"/>
    <xf numFmtId="14" fontId="5" fillId="3" borderId="1" xfId="0" applyNumberFormat="1" applyFont="1" applyFill="1" applyBorder="1" applyAlignment="1">
      <alignment horizontal="center" wrapText="1"/>
    </xf>
    <xf numFmtId="49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 wrapText="1" shrinkToFit="1"/>
    </xf>
    <xf numFmtId="4" fontId="6" fillId="3" borderId="1" xfId="0" applyNumberFormat="1" applyFont="1" applyFill="1" applyBorder="1" applyAlignment="1">
      <alignment horizontal="center"/>
    </xf>
    <xf numFmtId="4" fontId="5" fillId="3" borderId="1" xfId="0" applyNumberFormat="1" applyFont="1" applyFill="1" applyBorder="1" applyAlignment="1">
      <alignment horizontal="right" wrapText="1"/>
    </xf>
    <xf numFmtId="43" fontId="1" fillId="3" borderId="1" xfId="1" applyNumberFormat="1" applyFont="1" applyFill="1" applyBorder="1"/>
    <xf numFmtId="0" fontId="0" fillId="3" borderId="0" xfId="0" applyFill="1"/>
    <xf numFmtId="0" fontId="5" fillId="3" borderId="1" xfId="0" applyFont="1" applyFill="1" applyBorder="1" applyAlignment="1">
      <alignment wrapText="1" shrinkToFit="1"/>
    </xf>
    <xf numFmtId="14" fontId="5" fillId="3" borderId="1" xfId="0" applyNumberFormat="1" applyFont="1" applyFill="1" applyBorder="1" applyAlignment="1">
      <alignment horizontal="right" wrapText="1"/>
    </xf>
    <xf numFmtId="4" fontId="5" fillId="3" borderId="1" xfId="0" applyNumberFormat="1" applyFont="1" applyFill="1" applyBorder="1" applyAlignment="1">
      <alignment wrapText="1"/>
    </xf>
    <xf numFmtId="14" fontId="7" fillId="2" borderId="1" xfId="0" applyNumberFormat="1" applyFont="1" applyFill="1" applyBorder="1" applyAlignment="1">
      <alignment horizontal="right" wrapText="1"/>
    </xf>
    <xf numFmtId="49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wrapText="1" shrinkToFit="1"/>
    </xf>
    <xf numFmtId="4" fontId="8" fillId="2" borderId="1" xfId="0" applyNumberFormat="1" applyFont="1" applyFill="1" applyBorder="1"/>
    <xf numFmtId="4" fontId="5" fillId="2" borderId="1" xfId="0" applyNumberFormat="1" applyFont="1" applyFill="1" applyBorder="1" applyAlignment="1">
      <alignment wrapText="1"/>
    </xf>
    <xf numFmtId="0" fontId="9" fillId="0" borderId="0" xfId="0" applyFont="1"/>
    <xf numFmtId="0" fontId="4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0</xdr:col>
      <xdr:colOff>1438275</xdr:colOff>
      <xdr:row>7</xdr:row>
      <xdr:rowOff>76200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92800C2A-6E75-4594-8942-F308A3F5A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0"/>
          <a:ext cx="125730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0B7EC-F699-4547-80E5-01D2CB97DE26}">
  <sheetPr>
    <pageSetUpPr fitToPage="1"/>
  </sheetPr>
  <dimension ref="A3:H91"/>
  <sheetViews>
    <sheetView tabSelected="1" workbookViewId="0">
      <selection sqref="A1:F3"/>
    </sheetView>
  </sheetViews>
  <sheetFormatPr baseColWidth="10" defaultRowHeight="12.75" x14ac:dyDescent="0.2"/>
  <cols>
    <col min="1" max="1" width="23.140625" customWidth="1"/>
    <col min="2" max="2" width="18.28515625" customWidth="1"/>
    <col min="3" max="3" width="35.42578125" customWidth="1"/>
    <col min="4" max="4" width="24.28515625" customWidth="1"/>
    <col min="5" max="5" width="28" customWidth="1"/>
    <col min="6" max="6" width="26.7109375" customWidth="1"/>
  </cols>
  <sheetData>
    <row r="3" spans="1:7" ht="15.75" x14ac:dyDescent="0.25">
      <c r="A3" s="1" t="s">
        <v>0</v>
      </c>
      <c r="B3" s="1"/>
      <c r="C3" s="1"/>
      <c r="D3" s="1"/>
      <c r="E3" s="1"/>
      <c r="F3" s="1"/>
    </row>
    <row r="4" spans="1:7" x14ac:dyDescent="0.2">
      <c r="A4" s="2"/>
      <c r="B4" s="2"/>
      <c r="C4" s="2"/>
      <c r="D4" s="2"/>
      <c r="E4" s="2"/>
      <c r="F4" s="2"/>
    </row>
    <row r="5" spans="1:7" ht="15.75" x14ac:dyDescent="0.25">
      <c r="A5" s="1" t="s">
        <v>1</v>
      </c>
      <c r="B5" s="1"/>
      <c r="C5" s="1"/>
      <c r="D5" s="1"/>
      <c r="E5" s="1"/>
      <c r="F5" s="1"/>
    </row>
    <row r="6" spans="1:7" ht="15.75" x14ac:dyDescent="0.25">
      <c r="A6" s="1" t="s">
        <v>2</v>
      </c>
      <c r="B6" s="1"/>
      <c r="C6" s="1"/>
      <c r="D6" s="1"/>
      <c r="E6" s="1"/>
      <c r="F6" s="1"/>
    </row>
    <row r="7" spans="1:7" ht="15.75" x14ac:dyDescent="0.25">
      <c r="A7" s="3"/>
      <c r="B7" s="3"/>
      <c r="C7" s="3" t="s">
        <v>3</v>
      </c>
      <c r="D7" s="3"/>
      <c r="E7" s="4" t="s">
        <v>4</v>
      </c>
      <c r="F7" s="3"/>
    </row>
    <row r="8" spans="1:7" ht="15.75" x14ac:dyDescent="0.25">
      <c r="A8" s="3"/>
      <c r="B8" s="3"/>
      <c r="C8" s="3"/>
      <c r="D8" s="3"/>
      <c r="E8" s="3"/>
      <c r="F8" s="3"/>
    </row>
    <row r="9" spans="1:7" ht="15.75" x14ac:dyDescent="0.25">
      <c r="A9" s="3"/>
      <c r="B9" s="3"/>
      <c r="C9" s="3"/>
      <c r="D9" s="3"/>
      <c r="E9" s="5" t="s">
        <v>5</v>
      </c>
      <c r="F9" s="6">
        <v>1526801.7564002743</v>
      </c>
    </row>
    <row r="10" spans="1:7" ht="15.75" x14ac:dyDescent="0.25">
      <c r="A10" s="3"/>
      <c r="B10" s="3"/>
      <c r="C10" s="3"/>
      <c r="D10" s="3"/>
      <c r="E10" s="3"/>
      <c r="F10" s="3"/>
    </row>
    <row r="11" spans="1:7" ht="15.75" x14ac:dyDescent="0.25">
      <c r="A11" s="7" t="s">
        <v>6</v>
      </c>
      <c r="B11" s="8" t="s">
        <v>7</v>
      </c>
      <c r="C11" s="8" t="s">
        <v>8</v>
      </c>
      <c r="D11" s="8" t="s">
        <v>9</v>
      </c>
      <c r="E11" s="8" t="s">
        <v>10</v>
      </c>
      <c r="F11" s="9" t="s">
        <v>11</v>
      </c>
    </row>
    <row r="12" spans="1:7" ht="15.75" x14ac:dyDescent="0.25">
      <c r="A12" s="10"/>
      <c r="B12" s="11"/>
      <c r="C12" s="12" t="s">
        <v>12</v>
      </c>
      <c r="D12" s="13" t="s">
        <v>13</v>
      </c>
      <c r="E12" s="14"/>
      <c r="F12" s="15"/>
      <c r="G12" s="16"/>
    </row>
    <row r="13" spans="1:7" ht="30" x14ac:dyDescent="0.25">
      <c r="A13" s="10"/>
      <c r="B13" s="11"/>
      <c r="C13" s="17" t="s">
        <v>14</v>
      </c>
      <c r="D13" s="13" t="s">
        <v>15</v>
      </c>
      <c r="E13" s="14"/>
      <c r="F13" s="15">
        <f>F9+D12-E12</f>
        <v>2256586.8064002744</v>
      </c>
      <c r="G13" s="16"/>
    </row>
    <row r="14" spans="1:7" ht="15.75" x14ac:dyDescent="0.25">
      <c r="A14" s="10"/>
      <c r="B14" s="11"/>
      <c r="C14" s="17"/>
      <c r="D14" s="13"/>
      <c r="E14" s="14"/>
      <c r="F14" s="15">
        <f>F13+D13-E13</f>
        <v>12768548.116400275</v>
      </c>
      <c r="G14" s="16"/>
    </row>
    <row r="15" spans="1:7" ht="15.75" x14ac:dyDescent="0.25">
      <c r="A15" s="10" t="s">
        <v>16</v>
      </c>
      <c r="B15" s="11" t="s">
        <v>17</v>
      </c>
      <c r="C15" s="17" t="s">
        <v>18</v>
      </c>
      <c r="D15" s="13"/>
      <c r="E15" s="14">
        <v>484263.93</v>
      </c>
      <c r="F15" s="15">
        <f t="shared" ref="F15:F78" si="0">F14+D14-E14</f>
        <v>12768548.116400275</v>
      </c>
      <c r="G15" s="16"/>
    </row>
    <row r="16" spans="1:7" ht="30" x14ac:dyDescent="0.25">
      <c r="A16" s="10" t="s">
        <v>19</v>
      </c>
      <c r="B16" s="11" t="s">
        <v>20</v>
      </c>
      <c r="C16" s="17" t="s">
        <v>21</v>
      </c>
      <c r="D16" s="13"/>
      <c r="E16" s="14">
        <v>24750</v>
      </c>
      <c r="F16" s="15">
        <f t="shared" si="0"/>
        <v>12284284.186400276</v>
      </c>
      <c r="G16" s="16"/>
    </row>
    <row r="17" spans="1:7" ht="30" x14ac:dyDescent="0.25">
      <c r="A17" s="10" t="s">
        <v>19</v>
      </c>
      <c r="B17" s="11" t="s">
        <v>22</v>
      </c>
      <c r="C17" s="17" t="s">
        <v>23</v>
      </c>
      <c r="D17" s="13"/>
      <c r="E17" s="14">
        <v>12870</v>
      </c>
      <c r="F17" s="15">
        <f t="shared" si="0"/>
        <v>12259534.186400276</v>
      </c>
      <c r="G17" s="16"/>
    </row>
    <row r="18" spans="1:7" ht="30" x14ac:dyDescent="0.25">
      <c r="A18" s="10" t="s">
        <v>19</v>
      </c>
      <c r="B18" s="11" t="s">
        <v>24</v>
      </c>
      <c r="C18" s="17" t="s">
        <v>25</v>
      </c>
      <c r="D18" s="13"/>
      <c r="E18" s="14">
        <v>9000</v>
      </c>
      <c r="F18" s="15">
        <f t="shared" si="0"/>
        <v>12246664.186400276</v>
      </c>
      <c r="G18" s="16"/>
    </row>
    <row r="19" spans="1:7" ht="30" x14ac:dyDescent="0.25">
      <c r="A19" s="10" t="s">
        <v>19</v>
      </c>
      <c r="B19" s="11" t="s">
        <v>26</v>
      </c>
      <c r="C19" s="17" t="s">
        <v>27</v>
      </c>
      <c r="D19" s="13"/>
      <c r="E19" s="14">
        <v>88199.1</v>
      </c>
      <c r="F19" s="15">
        <f t="shared" si="0"/>
        <v>12237664.186400276</v>
      </c>
      <c r="G19" s="16"/>
    </row>
    <row r="20" spans="1:7" ht="30" x14ac:dyDescent="0.25">
      <c r="A20" s="10" t="s">
        <v>19</v>
      </c>
      <c r="B20" s="11" t="s">
        <v>28</v>
      </c>
      <c r="C20" s="17" t="s">
        <v>29</v>
      </c>
      <c r="D20" s="13"/>
      <c r="E20" s="14">
        <v>16650</v>
      </c>
      <c r="F20" s="15">
        <f t="shared" si="0"/>
        <v>12149465.086400276</v>
      </c>
      <c r="G20" s="16"/>
    </row>
    <row r="21" spans="1:7" ht="30" x14ac:dyDescent="0.25">
      <c r="A21" s="10" t="s">
        <v>19</v>
      </c>
      <c r="B21" s="11" t="s">
        <v>30</v>
      </c>
      <c r="C21" s="17" t="s">
        <v>31</v>
      </c>
      <c r="D21" s="13"/>
      <c r="E21" s="14">
        <v>13068</v>
      </c>
      <c r="F21" s="15">
        <f t="shared" si="0"/>
        <v>12132815.086400276</v>
      </c>
      <c r="G21" s="16"/>
    </row>
    <row r="22" spans="1:7" ht="30" x14ac:dyDescent="0.25">
      <c r="A22" s="10" t="s">
        <v>19</v>
      </c>
      <c r="B22" s="11" t="s">
        <v>32</v>
      </c>
      <c r="C22" s="17" t="s">
        <v>33</v>
      </c>
      <c r="D22" s="13"/>
      <c r="E22" s="14">
        <v>9900</v>
      </c>
      <c r="F22" s="15">
        <f t="shared" si="0"/>
        <v>12119747.086400276</v>
      </c>
      <c r="G22" s="16"/>
    </row>
    <row r="23" spans="1:7" ht="30" x14ac:dyDescent="0.25">
      <c r="A23" s="10" t="s">
        <v>19</v>
      </c>
      <c r="B23" s="11" t="s">
        <v>34</v>
      </c>
      <c r="C23" s="17" t="s">
        <v>35</v>
      </c>
      <c r="D23" s="13"/>
      <c r="E23" s="14">
        <v>9000</v>
      </c>
      <c r="F23" s="15">
        <f t="shared" si="0"/>
        <v>12109847.086400276</v>
      </c>
      <c r="G23" s="16"/>
    </row>
    <row r="24" spans="1:7" ht="30" x14ac:dyDescent="0.25">
      <c r="A24" s="10" t="s">
        <v>19</v>
      </c>
      <c r="B24" s="11" t="s">
        <v>36</v>
      </c>
      <c r="C24" s="17" t="s">
        <v>37</v>
      </c>
      <c r="D24" s="13"/>
      <c r="E24" s="14">
        <v>14850</v>
      </c>
      <c r="F24" s="15">
        <f t="shared" si="0"/>
        <v>12100847.086400276</v>
      </c>
      <c r="G24" s="16"/>
    </row>
    <row r="25" spans="1:7" ht="30" x14ac:dyDescent="0.25">
      <c r="A25" s="10" t="s">
        <v>19</v>
      </c>
      <c r="B25" s="11" t="s">
        <v>38</v>
      </c>
      <c r="C25" s="17" t="s">
        <v>39</v>
      </c>
      <c r="D25" s="13"/>
      <c r="E25" s="14">
        <v>24750</v>
      </c>
      <c r="F25" s="15">
        <f t="shared" si="0"/>
        <v>12085997.086400276</v>
      </c>
      <c r="G25" s="16"/>
    </row>
    <row r="26" spans="1:7" ht="30" x14ac:dyDescent="0.25">
      <c r="A26" s="10" t="s">
        <v>19</v>
      </c>
      <c r="B26" s="11" t="s">
        <v>40</v>
      </c>
      <c r="C26" s="17" t="s">
        <v>41</v>
      </c>
      <c r="D26" s="13"/>
      <c r="E26" s="14">
        <v>20700</v>
      </c>
      <c r="F26" s="15">
        <f t="shared" si="0"/>
        <v>12061247.086400276</v>
      </c>
      <c r="G26" s="16"/>
    </row>
    <row r="27" spans="1:7" ht="30" x14ac:dyDescent="0.25">
      <c r="A27" s="10" t="s">
        <v>19</v>
      </c>
      <c r="B27" s="11" t="s">
        <v>42</v>
      </c>
      <c r="C27" s="17" t="s">
        <v>43</v>
      </c>
      <c r="D27" s="13"/>
      <c r="E27" s="14">
        <v>14400</v>
      </c>
      <c r="F27" s="15">
        <f t="shared" si="0"/>
        <v>12040547.086400276</v>
      </c>
      <c r="G27" s="16"/>
    </row>
    <row r="28" spans="1:7" ht="30" x14ac:dyDescent="0.25">
      <c r="A28" s="10" t="s">
        <v>19</v>
      </c>
      <c r="B28" s="11" t="s">
        <v>44</v>
      </c>
      <c r="C28" s="17" t="s">
        <v>45</v>
      </c>
      <c r="D28" s="13"/>
      <c r="E28" s="14">
        <v>31570.61</v>
      </c>
      <c r="F28" s="15">
        <f t="shared" si="0"/>
        <v>12026147.086400276</v>
      </c>
      <c r="G28" s="16"/>
    </row>
    <row r="29" spans="1:7" ht="30" x14ac:dyDescent="0.25">
      <c r="A29" s="10" t="s">
        <v>19</v>
      </c>
      <c r="B29" s="11" t="s">
        <v>46</v>
      </c>
      <c r="C29" s="17" t="s">
        <v>47</v>
      </c>
      <c r="D29" s="13"/>
      <c r="E29" s="14">
        <v>9900</v>
      </c>
      <c r="F29" s="15">
        <f t="shared" si="0"/>
        <v>11994576.476400277</v>
      </c>
      <c r="G29" s="16"/>
    </row>
    <row r="30" spans="1:7" ht="30" x14ac:dyDescent="0.25">
      <c r="A30" s="10" t="s">
        <v>19</v>
      </c>
      <c r="B30" s="11" t="s">
        <v>48</v>
      </c>
      <c r="C30" s="17" t="s">
        <v>49</v>
      </c>
      <c r="D30" s="13"/>
      <c r="E30" s="14">
        <v>9990</v>
      </c>
      <c r="F30" s="15">
        <f t="shared" si="0"/>
        <v>11984676.476400277</v>
      </c>
      <c r="G30" s="16"/>
    </row>
    <row r="31" spans="1:7" ht="30" x14ac:dyDescent="0.25">
      <c r="A31" s="10" t="s">
        <v>19</v>
      </c>
      <c r="B31" s="11" t="s">
        <v>50</v>
      </c>
      <c r="C31" s="17" t="s">
        <v>51</v>
      </c>
      <c r="D31" s="13"/>
      <c r="E31" s="14">
        <v>4500</v>
      </c>
      <c r="F31" s="15">
        <f t="shared" si="0"/>
        <v>11974686.476400277</v>
      </c>
      <c r="G31" s="16"/>
    </row>
    <row r="32" spans="1:7" ht="30" x14ac:dyDescent="0.25">
      <c r="A32" s="10" t="s">
        <v>19</v>
      </c>
      <c r="B32" s="11" t="s">
        <v>52</v>
      </c>
      <c r="C32" s="17" t="s">
        <v>53</v>
      </c>
      <c r="D32" s="13"/>
      <c r="E32" s="14">
        <v>11880</v>
      </c>
      <c r="F32" s="15">
        <f t="shared" si="0"/>
        <v>11970186.476400277</v>
      </c>
      <c r="G32" s="16"/>
    </row>
    <row r="33" spans="1:7" ht="30" x14ac:dyDescent="0.25">
      <c r="A33" s="10" t="s">
        <v>19</v>
      </c>
      <c r="B33" s="11" t="s">
        <v>54</v>
      </c>
      <c r="C33" s="17" t="s">
        <v>55</v>
      </c>
      <c r="D33" s="13"/>
      <c r="E33" s="14">
        <v>17820</v>
      </c>
      <c r="F33" s="15">
        <f t="shared" si="0"/>
        <v>11958306.476400277</v>
      </c>
      <c r="G33" s="16"/>
    </row>
    <row r="34" spans="1:7" ht="30" x14ac:dyDescent="0.25">
      <c r="A34" s="10" t="s">
        <v>19</v>
      </c>
      <c r="B34" s="11" t="s">
        <v>56</v>
      </c>
      <c r="C34" s="17" t="s">
        <v>57</v>
      </c>
      <c r="D34" s="13"/>
      <c r="E34" s="14">
        <v>29700</v>
      </c>
      <c r="F34" s="15">
        <f t="shared" si="0"/>
        <v>11940486.476400277</v>
      </c>
      <c r="G34" s="16"/>
    </row>
    <row r="35" spans="1:7" ht="30" x14ac:dyDescent="0.25">
      <c r="A35" s="10" t="s">
        <v>19</v>
      </c>
      <c r="B35" s="11" t="s">
        <v>58</v>
      </c>
      <c r="C35" s="17" t="s">
        <v>59</v>
      </c>
      <c r="D35" s="13"/>
      <c r="E35" s="14">
        <v>14850</v>
      </c>
      <c r="F35" s="15">
        <f t="shared" si="0"/>
        <v>11910786.476400277</v>
      </c>
      <c r="G35" s="16"/>
    </row>
    <row r="36" spans="1:7" ht="30" x14ac:dyDescent="0.25">
      <c r="A36" s="10" t="s">
        <v>19</v>
      </c>
      <c r="B36" s="11" t="s">
        <v>60</v>
      </c>
      <c r="C36" s="17" t="s">
        <v>61</v>
      </c>
      <c r="D36" s="13"/>
      <c r="E36" s="14">
        <v>21780</v>
      </c>
      <c r="F36" s="15">
        <f t="shared" si="0"/>
        <v>11895936.476400277</v>
      </c>
      <c r="G36" s="16"/>
    </row>
    <row r="37" spans="1:7" ht="15.75" x14ac:dyDescent="0.25">
      <c r="A37" s="10" t="s">
        <v>19</v>
      </c>
      <c r="B37" s="11" t="s">
        <v>62</v>
      </c>
      <c r="C37" s="17" t="s">
        <v>63</v>
      </c>
      <c r="D37" s="13"/>
      <c r="E37" s="14">
        <v>5726.7</v>
      </c>
      <c r="F37" s="15">
        <f t="shared" si="0"/>
        <v>11874156.476400277</v>
      </c>
      <c r="G37" s="16"/>
    </row>
    <row r="38" spans="1:7" ht="30" x14ac:dyDescent="0.25">
      <c r="A38" s="10" t="s">
        <v>19</v>
      </c>
      <c r="B38" s="11" t="s">
        <v>64</v>
      </c>
      <c r="C38" s="17" t="s">
        <v>65</v>
      </c>
      <c r="D38" s="13"/>
      <c r="E38" s="14">
        <v>18000</v>
      </c>
      <c r="F38" s="15">
        <f t="shared" si="0"/>
        <v>11868429.776400277</v>
      </c>
      <c r="G38" s="16"/>
    </row>
    <row r="39" spans="1:7" ht="30" x14ac:dyDescent="0.25">
      <c r="A39" s="10" t="s">
        <v>19</v>
      </c>
      <c r="B39" s="11" t="s">
        <v>66</v>
      </c>
      <c r="C39" s="17" t="s">
        <v>67</v>
      </c>
      <c r="D39" s="13"/>
      <c r="E39" s="14">
        <v>16830</v>
      </c>
      <c r="F39" s="15">
        <f t="shared" si="0"/>
        <v>11850429.776400277</v>
      </c>
      <c r="G39" s="16"/>
    </row>
    <row r="40" spans="1:7" ht="15.75" x14ac:dyDescent="0.25">
      <c r="A40" s="10" t="s">
        <v>19</v>
      </c>
      <c r="B40" s="11" t="s">
        <v>68</v>
      </c>
      <c r="C40" s="17" t="s">
        <v>69</v>
      </c>
      <c r="D40" s="13"/>
      <c r="E40" s="14">
        <v>16688.7</v>
      </c>
      <c r="F40" s="15">
        <f t="shared" si="0"/>
        <v>11833599.776400277</v>
      </c>
      <c r="G40" s="16"/>
    </row>
    <row r="41" spans="1:7" ht="30" x14ac:dyDescent="0.25">
      <c r="A41" s="10" t="s">
        <v>19</v>
      </c>
      <c r="B41" s="11" t="s">
        <v>70</v>
      </c>
      <c r="C41" s="17" t="s">
        <v>71</v>
      </c>
      <c r="D41" s="13"/>
      <c r="E41" s="14">
        <v>19800</v>
      </c>
      <c r="F41" s="15">
        <f t="shared" si="0"/>
        <v>11816911.076400278</v>
      </c>
      <c r="G41" s="16"/>
    </row>
    <row r="42" spans="1:7" ht="45" x14ac:dyDescent="0.25">
      <c r="A42" s="10" t="s">
        <v>19</v>
      </c>
      <c r="B42" s="11" t="s">
        <v>72</v>
      </c>
      <c r="C42" s="17" t="s">
        <v>73</v>
      </c>
      <c r="D42" s="13"/>
      <c r="E42" s="14">
        <v>8712</v>
      </c>
      <c r="F42" s="15">
        <f t="shared" si="0"/>
        <v>11797111.076400278</v>
      </c>
      <c r="G42" s="16"/>
    </row>
    <row r="43" spans="1:7" ht="30" x14ac:dyDescent="0.25">
      <c r="A43" s="10" t="s">
        <v>19</v>
      </c>
      <c r="B43" s="11" t="s">
        <v>74</v>
      </c>
      <c r="C43" s="17" t="s">
        <v>75</v>
      </c>
      <c r="D43" s="13"/>
      <c r="E43" s="14">
        <v>8937</v>
      </c>
      <c r="F43" s="15">
        <f t="shared" si="0"/>
        <v>11788399.076400278</v>
      </c>
      <c r="G43" s="16"/>
    </row>
    <row r="44" spans="1:7" ht="30" x14ac:dyDescent="0.25">
      <c r="A44" s="10" t="s">
        <v>19</v>
      </c>
      <c r="B44" s="11" t="s">
        <v>76</v>
      </c>
      <c r="C44" s="17" t="s">
        <v>77</v>
      </c>
      <c r="D44" s="13"/>
      <c r="E44" s="14">
        <v>6607.8</v>
      </c>
      <c r="F44" s="15">
        <f t="shared" si="0"/>
        <v>11779462.076400278</v>
      </c>
      <c r="G44" s="16"/>
    </row>
    <row r="45" spans="1:7" ht="30" x14ac:dyDescent="0.25">
      <c r="A45" s="10" t="s">
        <v>19</v>
      </c>
      <c r="B45" s="11" t="s">
        <v>78</v>
      </c>
      <c r="C45" s="17" t="s">
        <v>79</v>
      </c>
      <c r="D45" s="13"/>
      <c r="E45" s="14">
        <v>21960</v>
      </c>
      <c r="F45" s="15">
        <f t="shared" si="0"/>
        <v>11772854.276400277</v>
      </c>
      <c r="G45" s="16"/>
    </row>
    <row r="46" spans="1:7" ht="30" x14ac:dyDescent="0.25">
      <c r="A46" s="10" t="s">
        <v>19</v>
      </c>
      <c r="B46" s="11" t="s">
        <v>80</v>
      </c>
      <c r="C46" s="17" t="s">
        <v>81</v>
      </c>
      <c r="D46" s="13"/>
      <c r="E46" s="14" t="s">
        <v>82</v>
      </c>
      <c r="F46" s="15">
        <f t="shared" si="0"/>
        <v>11750894.276400277</v>
      </c>
      <c r="G46" s="16"/>
    </row>
    <row r="47" spans="1:7" ht="30" x14ac:dyDescent="0.25">
      <c r="A47" s="10" t="s">
        <v>19</v>
      </c>
      <c r="B47" s="11" t="s">
        <v>83</v>
      </c>
      <c r="C47" s="17" t="s">
        <v>84</v>
      </c>
      <c r="D47" s="13"/>
      <c r="E47" s="14">
        <v>17010</v>
      </c>
      <c r="F47" s="15">
        <f t="shared" si="0"/>
        <v>11731094.276400277</v>
      </c>
      <c r="G47" s="16"/>
    </row>
    <row r="48" spans="1:7" ht="30" x14ac:dyDescent="0.25">
      <c r="A48" s="10" t="s">
        <v>19</v>
      </c>
      <c r="B48" s="11" t="s">
        <v>85</v>
      </c>
      <c r="C48" s="17" t="s">
        <v>86</v>
      </c>
      <c r="D48" s="13"/>
      <c r="E48" s="14" t="s">
        <v>87</v>
      </c>
      <c r="F48" s="15">
        <f t="shared" si="0"/>
        <v>11714084.276400277</v>
      </c>
      <c r="G48" s="16"/>
    </row>
    <row r="49" spans="1:7" ht="15.75" x14ac:dyDescent="0.25">
      <c r="A49" s="10" t="s">
        <v>19</v>
      </c>
      <c r="B49" s="11" t="s">
        <v>88</v>
      </c>
      <c r="C49" s="17" t="s">
        <v>89</v>
      </c>
      <c r="D49" s="13"/>
      <c r="E49" s="14">
        <v>10800</v>
      </c>
      <c r="F49" s="15">
        <f t="shared" si="0"/>
        <v>11707154.276400277</v>
      </c>
      <c r="G49" s="16"/>
    </row>
    <row r="50" spans="1:7" ht="15.75" x14ac:dyDescent="0.25">
      <c r="A50" s="10" t="s">
        <v>19</v>
      </c>
      <c r="B50" s="11"/>
      <c r="C50" s="17" t="s">
        <v>90</v>
      </c>
      <c r="D50" s="13"/>
      <c r="E50" s="14"/>
      <c r="F50" s="15">
        <f t="shared" si="0"/>
        <v>11696354.276400277</v>
      </c>
      <c r="G50" s="16"/>
    </row>
    <row r="51" spans="1:7" ht="30" x14ac:dyDescent="0.25">
      <c r="A51" s="10" t="s">
        <v>19</v>
      </c>
      <c r="B51" s="11" t="s">
        <v>91</v>
      </c>
      <c r="C51" s="17" t="s">
        <v>92</v>
      </c>
      <c r="D51" s="13"/>
      <c r="E51" s="14">
        <v>16335</v>
      </c>
      <c r="F51" s="15">
        <f t="shared" si="0"/>
        <v>11696354.276400277</v>
      </c>
      <c r="G51" s="16"/>
    </row>
    <row r="52" spans="1:7" ht="30" x14ac:dyDescent="0.25">
      <c r="A52" s="10" t="s">
        <v>19</v>
      </c>
      <c r="B52" s="11" t="s">
        <v>93</v>
      </c>
      <c r="C52" s="17" t="s">
        <v>94</v>
      </c>
      <c r="D52" s="13"/>
      <c r="E52" s="14">
        <v>11385</v>
      </c>
      <c r="F52" s="15">
        <f t="shared" si="0"/>
        <v>11680019.276400277</v>
      </c>
      <c r="G52" s="16"/>
    </row>
    <row r="53" spans="1:7" ht="15.75" x14ac:dyDescent="0.25">
      <c r="A53" s="10" t="s">
        <v>19</v>
      </c>
      <c r="B53" s="11" t="s">
        <v>95</v>
      </c>
      <c r="C53" s="17" t="s">
        <v>96</v>
      </c>
      <c r="D53" s="13"/>
      <c r="E53" s="14">
        <v>7200</v>
      </c>
      <c r="F53" s="15">
        <f t="shared" si="0"/>
        <v>11668634.276400277</v>
      </c>
      <c r="G53" s="16"/>
    </row>
    <row r="54" spans="1:7" ht="30" x14ac:dyDescent="0.25">
      <c r="A54" s="10" t="s">
        <v>19</v>
      </c>
      <c r="B54" s="11" t="s">
        <v>97</v>
      </c>
      <c r="C54" s="17" t="s">
        <v>98</v>
      </c>
      <c r="D54" s="13"/>
      <c r="E54" s="14">
        <v>18633.599999999999</v>
      </c>
      <c r="F54" s="15">
        <f t="shared" si="0"/>
        <v>11661434.276400277</v>
      </c>
      <c r="G54" s="16"/>
    </row>
    <row r="55" spans="1:7" ht="30" x14ac:dyDescent="0.25">
      <c r="A55" s="10" t="s">
        <v>19</v>
      </c>
      <c r="B55" s="11" t="s">
        <v>99</v>
      </c>
      <c r="C55" s="12" t="s">
        <v>100</v>
      </c>
      <c r="D55" s="13"/>
      <c r="E55" s="14">
        <v>10800</v>
      </c>
      <c r="F55" s="15">
        <f t="shared" si="0"/>
        <v>11642800.676400278</v>
      </c>
      <c r="G55" s="16"/>
    </row>
    <row r="56" spans="1:7" ht="30" x14ac:dyDescent="0.25">
      <c r="A56" s="10" t="s">
        <v>19</v>
      </c>
      <c r="B56" s="11" t="s">
        <v>101</v>
      </c>
      <c r="C56" s="12" t="s">
        <v>102</v>
      </c>
      <c r="D56" s="13"/>
      <c r="E56" s="14">
        <v>18842.939999999999</v>
      </c>
      <c r="F56" s="15">
        <f t="shared" si="0"/>
        <v>11632000.676400278</v>
      </c>
      <c r="G56" s="16"/>
    </row>
    <row r="57" spans="1:7" ht="30" x14ac:dyDescent="0.25">
      <c r="A57" s="10" t="s">
        <v>19</v>
      </c>
      <c r="B57" s="11"/>
      <c r="C57" s="12" t="s">
        <v>103</v>
      </c>
      <c r="D57" s="13"/>
      <c r="E57" s="14"/>
      <c r="F57" s="15">
        <f t="shared" si="0"/>
        <v>11613157.736400278</v>
      </c>
      <c r="G57" s="16"/>
    </row>
    <row r="58" spans="1:7" ht="30" x14ac:dyDescent="0.25">
      <c r="A58" s="10" t="s">
        <v>19</v>
      </c>
      <c r="B58" s="11" t="s">
        <v>104</v>
      </c>
      <c r="C58" s="12" t="s">
        <v>105</v>
      </c>
      <c r="D58" s="13"/>
      <c r="E58" s="14">
        <v>21600</v>
      </c>
      <c r="F58" s="15">
        <f t="shared" si="0"/>
        <v>11613157.736400278</v>
      </c>
      <c r="G58" s="16"/>
    </row>
    <row r="59" spans="1:7" ht="30" x14ac:dyDescent="0.25">
      <c r="A59" s="10" t="s">
        <v>19</v>
      </c>
      <c r="B59" s="11" t="s">
        <v>106</v>
      </c>
      <c r="C59" s="12" t="s">
        <v>107</v>
      </c>
      <c r="D59" s="13"/>
      <c r="E59" s="14">
        <v>8100</v>
      </c>
      <c r="F59" s="15">
        <f t="shared" si="0"/>
        <v>11591557.736400278</v>
      </c>
      <c r="G59" s="16"/>
    </row>
    <row r="60" spans="1:7" ht="45" x14ac:dyDescent="0.25">
      <c r="A60" s="10" t="s">
        <v>19</v>
      </c>
      <c r="B60" s="11" t="s">
        <v>108</v>
      </c>
      <c r="C60" s="12" t="s">
        <v>109</v>
      </c>
      <c r="D60" s="13"/>
      <c r="E60" s="14">
        <v>1630780</v>
      </c>
      <c r="F60" s="15">
        <f t="shared" si="0"/>
        <v>11583457.736400278</v>
      </c>
      <c r="G60" s="16"/>
    </row>
    <row r="61" spans="1:7" ht="15.75" x14ac:dyDescent="0.25">
      <c r="A61" s="10" t="s">
        <v>19</v>
      </c>
      <c r="B61" s="11" t="s">
        <v>110</v>
      </c>
      <c r="C61" s="12"/>
      <c r="D61" s="13"/>
      <c r="E61" s="14">
        <v>398664</v>
      </c>
      <c r="F61" s="15">
        <f t="shared" si="0"/>
        <v>9952677.7364002783</v>
      </c>
      <c r="G61" s="16"/>
    </row>
    <row r="62" spans="1:7" ht="30" x14ac:dyDescent="0.25">
      <c r="A62" s="10" t="s">
        <v>19</v>
      </c>
      <c r="B62" s="11" t="s">
        <v>111</v>
      </c>
      <c r="C62" s="12" t="s">
        <v>112</v>
      </c>
      <c r="D62" s="13"/>
      <c r="E62" s="14">
        <v>44540</v>
      </c>
      <c r="F62" s="15">
        <f t="shared" si="0"/>
        <v>9554013.7364002783</v>
      </c>
      <c r="G62" s="16"/>
    </row>
    <row r="63" spans="1:7" ht="30" x14ac:dyDescent="0.25">
      <c r="A63" s="18" t="s">
        <v>113</v>
      </c>
      <c r="B63" s="11" t="s">
        <v>114</v>
      </c>
      <c r="C63" s="12" t="s">
        <v>115</v>
      </c>
      <c r="D63" s="13"/>
      <c r="E63" s="19">
        <v>14004</v>
      </c>
      <c r="F63" s="15">
        <f t="shared" si="0"/>
        <v>9509473.7364002783</v>
      </c>
      <c r="G63" s="16"/>
    </row>
    <row r="64" spans="1:7" ht="30" x14ac:dyDescent="0.25">
      <c r="A64" s="18" t="s">
        <v>113</v>
      </c>
      <c r="B64" s="11">
        <v>41149048933</v>
      </c>
      <c r="C64" s="17" t="s">
        <v>116</v>
      </c>
      <c r="D64" s="13"/>
      <c r="E64" s="19">
        <v>11880</v>
      </c>
      <c r="F64" s="15">
        <f t="shared" si="0"/>
        <v>9495469.7364002783</v>
      </c>
      <c r="G64" s="16"/>
    </row>
    <row r="65" spans="1:7" ht="45" x14ac:dyDescent="0.25">
      <c r="A65" s="18" t="s">
        <v>113</v>
      </c>
      <c r="B65" s="11" t="s">
        <v>117</v>
      </c>
      <c r="C65" s="17" t="s">
        <v>118</v>
      </c>
      <c r="D65" s="13"/>
      <c r="E65" s="19">
        <v>24144.46</v>
      </c>
      <c r="F65" s="15">
        <f t="shared" si="0"/>
        <v>9483589.7364002783</v>
      </c>
      <c r="G65" s="16"/>
    </row>
    <row r="66" spans="1:7" ht="30" x14ac:dyDescent="0.25">
      <c r="A66" s="18" t="s">
        <v>119</v>
      </c>
      <c r="B66" s="11" t="s">
        <v>120</v>
      </c>
      <c r="C66" s="17" t="s">
        <v>121</v>
      </c>
      <c r="D66" s="13"/>
      <c r="E66" s="19">
        <v>58500</v>
      </c>
      <c r="F66" s="15">
        <f t="shared" si="0"/>
        <v>9459445.2764002774</v>
      </c>
      <c r="G66" s="16"/>
    </row>
    <row r="67" spans="1:7" ht="30" x14ac:dyDescent="0.25">
      <c r="A67" s="18" t="s">
        <v>119</v>
      </c>
      <c r="B67" s="11" t="s">
        <v>122</v>
      </c>
      <c r="C67" s="17" t="s">
        <v>123</v>
      </c>
      <c r="D67" s="13"/>
      <c r="E67" s="19">
        <v>15995.3</v>
      </c>
      <c r="F67" s="15">
        <f t="shared" si="0"/>
        <v>9400945.2764002774</v>
      </c>
      <c r="G67" s="16"/>
    </row>
    <row r="68" spans="1:7" ht="30" x14ac:dyDescent="0.25">
      <c r="A68" s="18" t="s">
        <v>119</v>
      </c>
      <c r="B68" s="11" t="s">
        <v>124</v>
      </c>
      <c r="C68" s="17" t="s">
        <v>125</v>
      </c>
      <c r="D68" s="13"/>
      <c r="E68" s="19">
        <v>7318.04</v>
      </c>
      <c r="F68" s="15">
        <f t="shared" si="0"/>
        <v>9384949.9764002766</v>
      </c>
      <c r="G68" s="16"/>
    </row>
    <row r="69" spans="1:7" ht="30" x14ac:dyDescent="0.25">
      <c r="A69" s="18" t="s">
        <v>119</v>
      </c>
      <c r="B69" s="11" t="s">
        <v>126</v>
      </c>
      <c r="C69" s="17" t="s">
        <v>127</v>
      </c>
      <c r="D69" s="13"/>
      <c r="E69" s="19">
        <v>7318</v>
      </c>
      <c r="F69" s="15">
        <f t="shared" si="0"/>
        <v>9377631.9364002775</v>
      </c>
      <c r="G69" s="16"/>
    </row>
    <row r="70" spans="1:7" ht="30" x14ac:dyDescent="0.25">
      <c r="A70" s="18" t="s">
        <v>119</v>
      </c>
      <c r="B70" s="11" t="s">
        <v>128</v>
      </c>
      <c r="C70" s="17" t="s">
        <v>129</v>
      </c>
      <c r="D70" s="13"/>
      <c r="E70" s="19">
        <v>8700</v>
      </c>
      <c r="F70" s="15">
        <f t="shared" si="0"/>
        <v>9370313.9364002775</v>
      </c>
      <c r="G70" s="16"/>
    </row>
    <row r="71" spans="1:7" ht="30" x14ac:dyDescent="0.25">
      <c r="A71" s="18" t="s">
        <v>119</v>
      </c>
      <c r="B71" s="11" t="s">
        <v>130</v>
      </c>
      <c r="C71" s="17" t="s">
        <v>131</v>
      </c>
      <c r="D71" s="13"/>
      <c r="E71" s="19">
        <v>7318</v>
      </c>
      <c r="F71" s="15">
        <f t="shared" si="0"/>
        <v>9361613.9364002775</v>
      </c>
      <c r="G71" s="16"/>
    </row>
    <row r="72" spans="1:7" ht="30" x14ac:dyDescent="0.25">
      <c r="A72" s="18" t="s">
        <v>119</v>
      </c>
      <c r="B72" s="11" t="s">
        <v>132</v>
      </c>
      <c r="C72" s="17" t="s">
        <v>133</v>
      </c>
      <c r="D72" s="13"/>
      <c r="E72" s="19">
        <v>7318.04</v>
      </c>
      <c r="F72" s="15">
        <f t="shared" si="0"/>
        <v>9354295.9364002775</v>
      </c>
      <c r="G72" s="16"/>
    </row>
    <row r="73" spans="1:7" ht="30" x14ac:dyDescent="0.25">
      <c r="A73" s="18" t="s">
        <v>119</v>
      </c>
      <c r="B73" s="11" t="s">
        <v>134</v>
      </c>
      <c r="C73" s="17" t="s">
        <v>135</v>
      </c>
      <c r="D73" s="13"/>
      <c r="E73" s="19">
        <v>14113.5</v>
      </c>
      <c r="F73" s="15">
        <f t="shared" si="0"/>
        <v>9346977.8964002784</v>
      </c>
      <c r="G73" s="16"/>
    </row>
    <row r="74" spans="1:7" ht="30" x14ac:dyDescent="0.25">
      <c r="A74" s="18" t="s">
        <v>119</v>
      </c>
      <c r="B74" s="11" t="s">
        <v>136</v>
      </c>
      <c r="C74" s="17" t="s">
        <v>137</v>
      </c>
      <c r="D74" s="13"/>
      <c r="E74" s="19">
        <v>11290.8</v>
      </c>
      <c r="F74" s="15">
        <f t="shared" si="0"/>
        <v>9332864.3964002784</v>
      </c>
      <c r="G74" s="16"/>
    </row>
    <row r="75" spans="1:7" ht="30" x14ac:dyDescent="0.25">
      <c r="A75" s="18" t="s">
        <v>119</v>
      </c>
      <c r="B75" s="11" t="s">
        <v>138</v>
      </c>
      <c r="C75" s="17" t="s">
        <v>139</v>
      </c>
      <c r="D75" s="13"/>
      <c r="E75" s="19">
        <v>12231.7</v>
      </c>
      <c r="F75" s="15">
        <f t="shared" si="0"/>
        <v>9321573.5964002777</v>
      </c>
      <c r="G75" s="16"/>
    </row>
    <row r="76" spans="1:7" ht="30" x14ac:dyDescent="0.25">
      <c r="A76" s="18" t="s">
        <v>119</v>
      </c>
      <c r="B76" s="11" t="s">
        <v>140</v>
      </c>
      <c r="C76" s="17" t="s">
        <v>141</v>
      </c>
      <c r="D76" s="13"/>
      <c r="E76" s="19">
        <v>9409</v>
      </c>
      <c r="F76" s="15">
        <f t="shared" si="0"/>
        <v>9309341.8964002784</v>
      </c>
      <c r="G76" s="16"/>
    </row>
    <row r="77" spans="1:7" ht="30" x14ac:dyDescent="0.25">
      <c r="A77" s="18" t="s">
        <v>119</v>
      </c>
      <c r="B77" s="11" t="s">
        <v>142</v>
      </c>
      <c r="C77" s="17" t="s">
        <v>143</v>
      </c>
      <c r="D77" s="13"/>
      <c r="E77" s="19">
        <v>9409</v>
      </c>
      <c r="F77" s="15">
        <f t="shared" si="0"/>
        <v>9299932.8964002784</v>
      </c>
      <c r="G77" s="16"/>
    </row>
    <row r="78" spans="1:7" ht="30" x14ac:dyDescent="0.25">
      <c r="A78" s="18" t="s">
        <v>119</v>
      </c>
      <c r="B78" s="11" t="s">
        <v>144</v>
      </c>
      <c r="C78" s="17" t="s">
        <v>145</v>
      </c>
      <c r="D78" s="13"/>
      <c r="E78" s="19">
        <v>12231.7</v>
      </c>
      <c r="F78" s="15">
        <f t="shared" si="0"/>
        <v>9290523.8964002784</v>
      </c>
      <c r="G78" s="16"/>
    </row>
    <row r="79" spans="1:7" ht="15.75" x14ac:dyDescent="0.25">
      <c r="A79" s="18" t="s">
        <v>119</v>
      </c>
      <c r="B79" s="11" t="s">
        <v>146</v>
      </c>
      <c r="C79" s="17"/>
      <c r="D79" s="13"/>
      <c r="E79" s="19">
        <v>405896</v>
      </c>
      <c r="F79" s="15">
        <f t="shared" ref="F79:F83" si="1">F78+D78-E78</f>
        <v>9278292.1964002792</v>
      </c>
      <c r="G79" s="16"/>
    </row>
    <row r="80" spans="1:7" ht="30" x14ac:dyDescent="0.25">
      <c r="A80" s="18" t="s">
        <v>147</v>
      </c>
      <c r="B80" s="11" t="s">
        <v>148</v>
      </c>
      <c r="C80" s="17" t="s">
        <v>149</v>
      </c>
      <c r="D80" s="13"/>
      <c r="E80" s="19">
        <v>3608285.53</v>
      </c>
      <c r="F80" s="15">
        <f t="shared" si="1"/>
        <v>8872396.1964002792</v>
      </c>
      <c r="G80" s="16"/>
    </row>
    <row r="81" spans="1:8" ht="30" x14ac:dyDescent="0.25">
      <c r="A81" s="18" t="s">
        <v>150</v>
      </c>
      <c r="B81" s="11" t="s">
        <v>151</v>
      </c>
      <c r="C81" s="17" t="s">
        <v>152</v>
      </c>
      <c r="D81" s="13"/>
      <c r="E81" s="19">
        <v>19070</v>
      </c>
      <c r="F81" s="15">
        <f t="shared" si="1"/>
        <v>5264110.6664002798</v>
      </c>
      <c r="G81" s="16"/>
    </row>
    <row r="82" spans="1:8" ht="15.75" x14ac:dyDescent="0.25">
      <c r="A82" s="18" t="s">
        <v>153</v>
      </c>
      <c r="B82" s="11"/>
      <c r="C82" s="17" t="s">
        <v>154</v>
      </c>
      <c r="D82" s="13"/>
      <c r="E82" s="19">
        <v>10899.41</v>
      </c>
      <c r="F82" s="15">
        <f t="shared" si="1"/>
        <v>5245040.6664002798</v>
      </c>
      <c r="G82" s="16"/>
    </row>
    <row r="83" spans="1:8" ht="15.75" x14ac:dyDescent="0.25">
      <c r="A83" s="20"/>
      <c r="B83" s="21"/>
      <c r="C83" s="22" t="s">
        <v>155</v>
      </c>
      <c r="D83" s="23" t="s">
        <v>156</v>
      </c>
      <c r="E83" s="24"/>
      <c r="F83" s="9">
        <f t="shared" si="1"/>
        <v>5234141.2564002797</v>
      </c>
      <c r="G83" s="16"/>
    </row>
    <row r="87" spans="1:8" x14ac:dyDescent="0.2">
      <c r="B87" s="25" t="s">
        <v>157</v>
      </c>
      <c r="E87" s="25" t="s">
        <v>158</v>
      </c>
    </row>
    <row r="88" spans="1:8" x14ac:dyDescent="0.2">
      <c r="B88" t="s">
        <v>159</v>
      </c>
      <c r="E88" t="s">
        <v>160</v>
      </c>
    </row>
    <row r="89" spans="1:8" x14ac:dyDescent="0.2">
      <c r="B89" s="26" t="s">
        <v>161</v>
      </c>
      <c r="E89" t="s">
        <v>162</v>
      </c>
      <c r="H89" s="26" t="s">
        <v>163</v>
      </c>
    </row>
    <row r="91" spans="1:8" x14ac:dyDescent="0.2">
      <c r="F91" t="s">
        <v>164</v>
      </c>
    </row>
  </sheetData>
  <mergeCells count="4">
    <mergeCell ref="A3:F3"/>
    <mergeCell ref="A4:F4"/>
    <mergeCell ref="A5:F5"/>
    <mergeCell ref="A6:F6"/>
  </mergeCells>
  <printOptions horizontalCentered="1"/>
  <pageMargins left="0.25" right="0.25" top="0.75" bottom="0.75" header="0.3" footer="0.3"/>
  <pageSetup scale="1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2025-12-09T14:35:22Z</dcterms:created>
  <dcterms:modified xsi:type="dcterms:W3CDTF">2025-12-09T14:36:24Z</dcterms:modified>
</cp:coreProperties>
</file>