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malena.SRSVALDESIA\Downloads\"/>
    </mc:Choice>
  </mc:AlternateContent>
  <xr:revisionPtr revIDLastSave="0" documentId="8_{A6924445-D218-4ED8-9E02-9F4F0292DECC}" xr6:coauthVersionLast="47" xr6:coauthVersionMax="47" xr10:uidLastSave="{00000000-0000-0000-0000-000000000000}"/>
  <bookViews>
    <workbookView xWindow="-120" yWindow="-120" windowWidth="21840" windowHeight="13140" xr2:uid="{47ECCEE9-4983-46B6-861B-77BE6BDA6CDD}"/>
  </bookViews>
  <sheets>
    <sheet name="DICIEMBRE 2025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1" l="1"/>
  <c r="F13" i="1" s="1"/>
  <c r="F14" i="1" s="1"/>
  <c r="F15" i="1" s="1"/>
  <c r="F16" i="1" s="1"/>
  <c r="F17" i="1" s="1"/>
  <c r="F18" i="1" s="1"/>
  <c r="F19" i="1" s="1"/>
  <c r="F20" i="1" s="1"/>
  <c r="F21" i="1" s="1"/>
  <c r="F22" i="1" s="1"/>
  <c r="F23" i="1" s="1"/>
  <c r="F24" i="1" s="1"/>
  <c r="F25" i="1" s="1"/>
  <c r="F26" i="1" s="1"/>
  <c r="F27" i="1" s="1"/>
  <c r="F28" i="1" s="1"/>
  <c r="F29" i="1" s="1"/>
  <c r="F30" i="1" s="1"/>
  <c r="F31" i="1" s="1"/>
  <c r="F32" i="1" s="1"/>
  <c r="F33" i="1" s="1"/>
  <c r="F34" i="1" s="1"/>
  <c r="F35" i="1" s="1"/>
  <c r="F36" i="1" s="1"/>
  <c r="F37" i="1" s="1"/>
  <c r="F38" i="1" s="1"/>
  <c r="F39" i="1" s="1"/>
  <c r="F40" i="1" s="1"/>
  <c r="F41" i="1" s="1"/>
  <c r="F42" i="1" s="1"/>
  <c r="F43" i="1" s="1"/>
  <c r="F44" i="1" s="1"/>
  <c r="F45" i="1" s="1"/>
  <c r="F46" i="1" s="1"/>
  <c r="F47" i="1" s="1"/>
  <c r="F48" i="1" s="1"/>
  <c r="F49" i="1" s="1"/>
  <c r="F50" i="1" s="1"/>
  <c r="F51" i="1" s="1"/>
  <c r="F52" i="1" s="1"/>
  <c r="F53" i="1" s="1"/>
  <c r="F54" i="1" s="1"/>
  <c r="F55" i="1" s="1"/>
  <c r="F56" i="1" s="1"/>
  <c r="F57" i="1" s="1"/>
  <c r="F58" i="1" s="1"/>
  <c r="F59" i="1" s="1"/>
  <c r="F60" i="1" s="1"/>
  <c r="F61" i="1" s="1"/>
  <c r="F62" i="1" s="1"/>
  <c r="F63" i="1" s="1"/>
  <c r="F64" i="1" s="1"/>
  <c r="F65" i="1" s="1"/>
  <c r="F66" i="1" s="1"/>
  <c r="F67" i="1" s="1"/>
  <c r="F68" i="1" s="1"/>
  <c r="F69" i="1" s="1"/>
  <c r="F70" i="1" s="1"/>
  <c r="F71" i="1" s="1"/>
  <c r="F72" i="1" s="1"/>
  <c r="F73" i="1" s="1"/>
  <c r="F74" i="1" s="1"/>
  <c r="F75" i="1" s="1"/>
  <c r="F76" i="1" s="1"/>
  <c r="F77" i="1" s="1"/>
  <c r="F78" i="1" s="1"/>
  <c r="F79" i="1" s="1"/>
  <c r="F80" i="1" s="1"/>
  <c r="F81" i="1" s="1"/>
  <c r="F82" i="1" s="1"/>
  <c r="F83" i="1" s="1"/>
  <c r="F84" i="1" s="1"/>
  <c r="F85" i="1" s="1"/>
  <c r="F86" i="1" s="1"/>
  <c r="F87" i="1" s="1"/>
  <c r="F88" i="1" s="1"/>
  <c r="F89" i="1" s="1"/>
  <c r="F90" i="1" s="1"/>
  <c r="F91" i="1" s="1"/>
  <c r="F92" i="1" s="1"/>
  <c r="F93" i="1" s="1"/>
  <c r="F94" i="1" s="1"/>
  <c r="F95" i="1" s="1"/>
  <c r="F96" i="1" s="1"/>
  <c r="F97" i="1" s="1"/>
  <c r="F98" i="1" s="1"/>
  <c r="F99" i="1" s="1"/>
  <c r="F100" i="1" s="1"/>
  <c r="F101" i="1" s="1"/>
  <c r="F102" i="1" s="1"/>
  <c r="F103" i="1" s="1"/>
  <c r="F104" i="1" s="1"/>
  <c r="F105" i="1" s="1"/>
  <c r="F106" i="1" s="1"/>
  <c r="F107" i="1" s="1"/>
  <c r="F108" i="1" s="1"/>
  <c r="F109" i="1" s="1"/>
  <c r="F110" i="1" s="1"/>
  <c r="F111" i="1" s="1"/>
  <c r="F112" i="1" s="1"/>
  <c r="F113" i="1" s="1"/>
  <c r="F114" i="1" s="1"/>
  <c r="F115" i="1" s="1"/>
  <c r="F116" i="1" s="1"/>
  <c r="F117" i="1" s="1"/>
  <c r="F118" i="1" s="1"/>
  <c r="F119" i="1" s="1"/>
  <c r="F120" i="1" s="1"/>
  <c r="F121" i="1" s="1"/>
  <c r="F122" i="1" s="1"/>
  <c r="F123" i="1" s="1"/>
  <c r="F124" i="1" s="1"/>
  <c r="F125" i="1" s="1"/>
  <c r="F126" i="1" s="1"/>
  <c r="F127" i="1" s="1"/>
  <c r="F128" i="1" s="1"/>
  <c r="F129" i="1" s="1"/>
  <c r="F130" i="1" s="1"/>
  <c r="F131" i="1" s="1"/>
  <c r="F132" i="1" s="1"/>
  <c r="F133" i="1" s="1"/>
  <c r="F134" i="1" s="1"/>
  <c r="F135" i="1" s="1"/>
  <c r="F136" i="1" s="1"/>
  <c r="F137" i="1" s="1"/>
  <c r="F138" i="1" s="1"/>
  <c r="F139" i="1" s="1"/>
  <c r="F140" i="1" s="1"/>
  <c r="F141" i="1" s="1"/>
  <c r="F142" i="1" s="1"/>
  <c r="F143" i="1" s="1"/>
  <c r="F144" i="1" s="1"/>
  <c r="F145" i="1" s="1"/>
  <c r="F146" i="1" s="1"/>
  <c r="F147" i="1" s="1"/>
  <c r="F148" i="1" s="1"/>
  <c r="F149" i="1" s="1"/>
  <c r="F150" i="1" s="1"/>
  <c r="F151" i="1" s="1"/>
  <c r="F152" i="1" s="1"/>
  <c r="F153" i="1" s="1"/>
  <c r="F154" i="1" s="1"/>
  <c r="F155" i="1" s="1"/>
  <c r="F156" i="1" s="1"/>
  <c r="F157" i="1" s="1"/>
  <c r="F158" i="1" s="1"/>
  <c r="F159" i="1" s="1"/>
  <c r="F160" i="1" s="1"/>
  <c r="F161" i="1" s="1"/>
  <c r="F162" i="1" s="1"/>
  <c r="F163" i="1" s="1"/>
  <c r="F164" i="1" s="1"/>
  <c r="F165" i="1" s="1"/>
  <c r="F166" i="1" s="1"/>
  <c r="F167" i="1" s="1"/>
  <c r="F168" i="1" s="1"/>
  <c r="F169" i="1" s="1"/>
  <c r="F170" i="1" s="1"/>
  <c r="F171" i="1" s="1"/>
  <c r="F172" i="1" s="1"/>
  <c r="F173" i="1" s="1"/>
  <c r="F174" i="1" s="1"/>
  <c r="F175" i="1" s="1"/>
  <c r="F176" i="1" s="1"/>
  <c r="F177" i="1" s="1"/>
  <c r="F178" i="1" s="1"/>
  <c r="F179" i="1" s="1"/>
  <c r="F180" i="1" s="1"/>
  <c r="F181" i="1" s="1"/>
  <c r="F182" i="1" s="1"/>
  <c r="F183" i="1" s="1"/>
  <c r="F184" i="1" s="1"/>
  <c r="F185" i="1" s="1"/>
  <c r="F186" i="1" s="1"/>
  <c r="F187" i="1" s="1"/>
  <c r="F188" i="1" s="1"/>
  <c r="F189" i="1" s="1"/>
  <c r="F190" i="1" s="1"/>
  <c r="F191" i="1" s="1"/>
  <c r="F192" i="1" s="1"/>
  <c r="F193" i="1" s="1"/>
  <c r="F194" i="1" s="1"/>
  <c r="F195" i="1" s="1"/>
  <c r="F196" i="1" s="1"/>
  <c r="F197" i="1" s="1"/>
  <c r="F198" i="1" s="1"/>
  <c r="F199" i="1" s="1"/>
  <c r="F200" i="1" s="1"/>
  <c r="F201" i="1" s="1"/>
  <c r="F202" i="1" s="1"/>
  <c r="F203" i="1" s="1"/>
  <c r="F204" i="1" s="1"/>
  <c r="F205" i="1" s="1"/>
  <c r="F206" i="1" s="1"/>
  <c r="F207" i="1" s="1"/>
  <c r="F208" i="1" s="1"/>
  <c r="F209" i="1" s="1"/>
  <c r="F210" i="1" s="1"/>
  <c r="F211" i="1" s="1"/>
  <c r="F212" i="1" s="1"/>
  <c r="F213" i="1" s="1"/>
  <c r="F214" i="1" s="1"/>
  <c r="F215" i="1" s="1"/>
  <c r="F216" i="1" s="1"/>
  <c r="F217" i="1" s="1"/>
  <c r="F218" i="1" s="1"/>
</calcChain>
</file>

<file path=xl/sharedStrings.xml><?xml version="1.0" encoding="utf-8"?>
<sst xmlns="http://schemas.openxmlformats.org/spreadsheetml/2006/main" count="669" uniqueCount="354">
  <si>
    <t>SERVICIO REGIONAL DE SALUD I VALDESIA</t>
  </si>
  <si>
    <t>LIBRO BANCO CTA. FONDO SNS</t>
  </si>
  <si>
    <t>DEL 01 DE DICIEMBRE   AL 31 DEDICIEMBRE  2025</t>
  </si>
  <si>
    <t xml:space="preserve"> </t>
  </si>
  <si>
    <t>CTA.N.0802034993</t>
  </si>
  <si>
    <t>BALANCE INICIAL:</t>
  </si>
  <si>
    <t>FECHA</t>
  </si>
  <si>
    <t>NO. CK/TRANSF</t>
  </si>
  <si>
    <t xml:space="preserve">DESCRIPCION </t>
  </si>
  <si>
    <t>DEBITO</t>
  </si>
  <si>
    <t>CREDITO</t>
  </si>
  <si>
    <t>BALANCE</t>
  </si>
  <si>
    <t>01/12/2025</t>
  </si>
  <si>
    <t>4524000000078</t>
  </si>
  <si>
    <t>CENTRO DX noviembre  2025</t>
  </si>
  <si>
    <t>544,855.50</t>
  </si>
  <si>
    <t>45240000000004</t>
  </si>
  <si>
    <t>DEPOSITO TRAMO FIJO CORRESP.   2025.</t>
  </si>
  <si>
    <t>10,511,961.31</t>
  </si>
  <si>
    <t>03/12/2025</t>
  </si>
  <si>
    <t>41258109496</t>
  </si>
  <si>
    <t xml:space="preserve">PAGO DE HORA EXTRAS </t>
  </si>
  <si>
    <t>41258185768</t>
  </si>
  <si>
    <t>41258222057</t>
  </si>
  <si>
    <t>41258234253</t>
  </si>
  <si>
    <t>41258246058</t>
  </si>
  <si>
    <t>41258263279</t>
  </si>
  <si>
    <t>41258313326</t>
  </si>
  <si>
    <t>41258155893</t>
  </si>
  <si>
    <t>41258347612</t>
  </si>
  <si>
    <t>41258390019</t>
  </si>
  <si>
    <t>02/12/2025</t>
  </si>
  <si>
    <t>35348</t>
  </si>
  <si>
    <t xml:space="preserve">PRESTACIONES LABORALES </t>
  </si>
  <si>
    <t>35349</t>
  </si>
  <si>
    <t>35350</t>
  </si>
  <si>
    <t xml:space="preserve">PAGO AQLUILER MES NOVIEMBRE </t>
  </si>
  <si>
    <t>35351</t>
  </si>
  <si>
    <t>35352</t>
  </si>
  <si>
    <t>35353</t>
  </si>
  <si>
    <t>35354</t>
  </si>
  <si>
    <t>35355</t>
  </si>
  <si>
    <t>35356</t>
  </si>
  <si>
    <t>35357</t>
  </si>
  <si>
    <t>35358</t>
  </si>
  <si>
    <t>35359</t>
  </si>
  <si>
    <t>35360</t>
  </si>
  <si>
    <t>35361</t>
  </si>
  <si>
    <t>35362</t>
  </si>
  <si>
    <t>35363</t>
  </si>
  <si>
    <t>35364</t>
  </si>
  <si>
    <t>11880</t>
  </si>
  <si>
    <t>35365</t>
  </si>
  <si>
    <t>35366</t>
  </si>
  <si>
    <t>35367</t>
  </si>
  <si>
    <t>35368</t>
  </si>
  <si>
    <t>35369</t>
  </si>
  <si>
    <t>35370</t>
  </si>
  <si>
    <t>35371</t>
  </si>
  <si>
    <t>PAGO DE REGELARIA DICIEMBRE 2025</t>
  </si>
  <si>
    <t>04/12/2025</t>
  </si>
  <si>
    <t>35372</t>
  </si>
  <si>
    <t>35373</t>
  </si>
  <si>
    <t>35374</t>
  </si>
  <si>
    <t>35375</t>
  </si>
  <si>
    <t>35376</t>
  </si>
  <si>
    <t>35377</t>
  </si>
  <si>
    <t>35378</t>
  </si>
  <si>
    <t>35379</t>
  </si>
  <si>
    <t>35380</t>
  </si>
  <si>
    <t>35381</t>
  </si>
  <si>
    <t>35382</t>
  </si>
  <si>
    <t>NULO</t>
  </si>
  <si>
    <t>05/12/2025</t>
  </si>
  <si>
    <t>41282461745</t>
  </si>
  <si>
    <t>PAGO DE FACTURA B1500000151</t>
  </si>
  <si>
    <t>1,345,830.00</t>
  </si>
  <si>
    <t>41282416673</t>
  </si>
  <si>
    <t>PAGO DE FACTURA CC2025111510660238</t>
  </si>
  <si>
    <t>41282370490</t>
  </si>
  <si>
    <t>PAGO DE FACTURA CC202511250308594406</t>
  </si>
  <si>
    <t>41282436548</t>
  </si>
  <si>
    <t>41301392592</t>
  </si>
  <si>
    <t xml:space="preserve">PAGO DE REGALIA PERSONAL DESVINCULADOS  </t>
  </si>
  <si>
    <t>941301363756</t>
  </si>
  <si>
    <t>PAGO DE REGALIA PERSONAL  ACTIVO  2025</t>
  </si>
  <si>
    <t>41282355841</t>
  </si>
  <si>
    <t>PAGO DE FACTURA 202511055201927164</t>
  </si>
  <si>
    <t>08/12/2025</t>
  </si>
  <si>
    <t>35383</t>
  </si>
  <si>
    <t xml:space="preserve">PAGO DE PRESTACIONES LABORALES </t>
  </si>
  <si>
    <t>41301265415</t>
  </si>
  <si>
    <t xml:space="preserve"> ALQUILER 2025, CPN CARRIL HAINA</t>
  </si>
  <si>
    <t>24,750.00</t>
  </si>
  <si>
    <t>41301642491</t>
  </si>
  <si>
    <t>PAGO ALQUILER CPN MEDINA, VILLA ALT   2025</t>
  </si>
  <si>
    <t>41301216278</t>
  </si>
  <si>
    <t>ALQUILER  2025 CPN MIRA CIELO, SAN CRISTOBAL</t>
  </si>
  <si>
    <t>41301450073</t>
  </si>
  <si>
    <t>PG. ALQUILER LOCAL OFICINA REGIONAL DE SALUD   2025</t>
  </si>
  <si>
    <t>41300889013</t>
  </si>
  <si>
    <t>ALQUILER MES DE  2025  CPN SAN GREGORIO DE NIGUA</t>
  </si>
  <si>
    <t>13068.00</t>
  </si>
  <si>
    <t>41301751443</t>
  </si>
  <si>
    <t>PG. ALQUILER MES DE SEPTIEMRE  2025 CPN LOS MOLINAS</t>
  </si>
  <si>
    <t>41301587885</t>
  </si>
  <si>
    <t>PG. ALQUILER CPN EL CAOBAL MES DE NOVIEMBRE  2025</t>
  </si>
  <si>
    <t>43101139920</t>
  </si>
  <si>
    <t>PG. ALQUILER MES DE   2025 CPN NAJAYO AL MEDIO</t>
  </si>
  <si>
    <t>41301487026</t>
  </si>
  <si>
    <t>PG. ALQUILER MES DE  2025 UNAP BARSEQUILLO</t>
  </si>
  <si>
    <t>41301432165</t>
  </si>
  <si>
    <t>PG. ALQUILER MES DE    2025 CPN VILLA MERCEDES</t>
  </si>
  <si>
    <t>41300924750</t>
  </si>
  <si>
    <t xml:space="preserve">PG. ALQUILER MES DE     2025 CPN LA ALTAGRACIA </t>
  </si>
  <si>
    <t>41301040431</t>
  </si>
  <si>
    <t>PG. ALQUILER MES DE . 2025 CPN MADRE VIEJA NORTE</t>
  </si>
  <si>
    <t>41301250899</t>
  </si>
  <si>
    <t>PG. ALQUILER I  2025  ALMACEN DE SUSMINISTROS REGIONAL 1</t>
  </si>
  <si>
    <t>41301720882</t>
  </si>
  <si>
    <t>PG. ALQUILER .   2025 CPN BARRIO NUEVO</t>
  </si>
  <si>
    <t>41301195519</t>
  </si>
  <si>
    <t xml:space="preserve">PG ALQUILER    2025, CPN EL CAJUILITO, EL CARRIL HAINA </t>
  </si>
  <si>
    <t>PG. ALQUILER   2025 CPN EL SILENCIO</t>
  </si>
  <si>
    <t>41301776484</t>
  </si>
  <si>
    <t>PG. ALQUILER  2025 CPN CARRETON PROV. PERAVIA</t>
  </si>
  <si>
    <t>41301304904</t>
  </si>
  <si>
    <t>PG. ALQUILER CPN BENDANO 2025</t>
  </si>
  <si>
    <t>41301465527</t>
  </si>
  <si>
    <t>PG.  ALQUILER MES DE   CPN LOS AMERICANOS, SAN CRISTOBAL</t>
  </si>
  <si>
    <t>41300968040</t>
  </si>
  <si>
    <t>PG. ALQUILER  . 2025 LOCAL GERENCIA DE AREA PERAVIA</t>
  </si>
  <si>
    <t>41301338721</t>
  </si>
  <si>
    <t>PG. ALQUILER . 2025 CPN MANA</t>
  </si>
  <si>
    <t>5726.70</t>
  </si>
  <si>
    <t>41301009011</t>
  </si>
  <si>
    <t>PG. ALQUILER .  2025 CPN PUEBLO ARRIBA 1 Y 2, SAN JOSE DE OCOA</t>
  </si>
  <si>
    <t>41301407414</t>
  </si>
  <si>
    <t>PG. ALQUILER .  2025 CPN PAJARITO, SAN CRISTOBAL.</t>
  </si>
  <si>
    <t>41300945405</t>
  </si>
  <si>
    <t>PG. ALQUILER .  2025 CPN LA CRUZ</t>
  </si>
  <si>
    <t>41301363753</t>
  </si>
  <si>
    <t>ALQUILER    2025 CPN RANCHO ARRIBA</t>
  </si>
  <si>
    <t>41301542396</t>
  </si>
  <si>
    <t>PG. ALQUILER MES DE . 2025 CPN SECTOR NANDITA, BARRIO DUARTE, SC.</t>
  </si>
  <si>
    <t>41301603997</t>
  </si>
  <si>
    <t>PG ALQUILER MES DE   2025 CPN MONTANO</t>
  </si>
  <si>
    <t>41301074066</t>
  </si>
  <si>
    <t>PAGO ALQUILER .  2025 CPN LA ALTAGRACIA</t>
  </si>
  <si>
    <t>41301174745</t>
  </si>
  <si>
    <t>PGO ALGUILER . CPN PUEBLO ABAJO SAN JOSE OCO</t>
  </si>
  <si>
    <t>41301280746</t>
  </si>
  <si>
    <t>PG ALQUILER  2025 CPN LOS CACAOS</t>
  </si>
  <si>
    <t>19,800.00</t>
  </si>
  <si>
    <t>41301560135</t>
  </si>
  <si>
    <t>ALQUILER .  2025 CPN CARRIL, HAINA, SAN CRISTOBAL.</t>
  </si>
  <si>
    <t>41301234126</t>
  </si>
  <si>
    <t>ALQUILER   2025 CPN CAJUILITO HAINA</t>
  </si>
  <si>
    <t>6,930.00</t>
  </si>
  <si>
    <t>43101504243</t>
  </si>
  <si>
    <t>ALQUILER   2025 CPN HAINA</t>
  </si>
  <si>
    <t>41301625721</t>
  </si>
  <si>
    <t>ALQUILER S  2025 CPN SABANA GRANDE PALENQUE</t>
  </si>
  <si>
    <t>16,335.00</t>
  </si>
  <si>
    <t>41301678678</t>
  </si>
  <si>
    <t>ALQUILER  2025 CPN SABANETA EL CARRIL DE HAINA, SAN CRISTOBAL</t>
  </si>
  <si>
    <t>41301106920</t>
  </si>
  <si>
    <t xml:space="preserve">ALQUILER novie 2025 CPN LA PLENA </t>
  </si>
  <si>
    <t>7,200.00</t>
  </si>
  <si>
    <t>41301763978</t>
  </si>
  <si>
    <t xml:space="preserve">PG. ALQUILER noviembre.   2025 CPN LAVAPIES </t>
  </si>
  <si>
    <t>41301524282</t>
  </si>
  <si>
    <t>PG. ALQUILER noviembre  2025 DEL CPN HOJAS ANCHAS DE HATILLO</t>
  </si>
  <si>
    <t>41301701775</t>
  </si>
  <si>
    <t>PG. ALQUILER MES DE noviembre. 2025 CPN LIMONAL</t>
  </si>
  <si>
    <t>41301091011</t>
  </si>
  <si>
    <t>PG. ALQUILER noviembre 2025 KM.18, SAN CRISTOBAL</t>
  </si>
  <si>
    <t>41301571895</t>
  </si>
  <si>
    <t>PG. ALQUILER noviembre.  2025 CPN DON GREGORIO</t>
  </si>
  <si>
    <t>41301794410</t>
  </si>
  <si>
    <t xml:space="preserve"> PAGO AQUILLER MES DE NOVIEMBRE 2025</t>
  </si>
  <si>
    <t>41300819704</t>
  </si>
  <si>
    <t>PAGO ALQUILER MES DE AQUILER MES DE NOVIEMBRE 2025</t>
  </si>
  <si>
    <t>41301056367</t>
  </si>
  <si>
    <t>PAGO DE AQUILLER MES DE ALQUILER DE NOVIEMBRE 2025</t>
  </si>
  <si>
    <t>44,540.00</t>
  </si>
  <si>
    <t>41300985861</t>
  </si>
  <si>
    <t>PAGO DE ALQUILER MES DE AGOSTO 2025</t>
  </si>
  <si>
    <t>14004</t>
  </si>
  <si>
    <t>41300775283</t>
  </si>
  <si>
    <t>E45000000015</t>
  </si>
  <si>
    <t>230,000.00</t>
  </si>
  <si>
    <t>10/12/2025</t>
  </si>
  <si>
    <t>41316446495</t>
  </si>
  <si>
    <t xml:space="preserve">PAGO DE FACTURA B15000000078 </t>
  </si>
  <si>
    <t>19/11/2025</t>
  </si>
  <si>
    <t>45240000082</t>
  </si>
  <si>
    <t>17/12/2025</t>
  </si>
  <si>
    <t>35384</t>
  </si>
  <si>
    <t>35385</t>
  </si>
  <si>
    <t>PAGO DE NOMINA MES DECIEMBRE  2025</t>
  </si>
  <si>
    <t>35386</t>
  </si>
  <si>
    <t xml:space="preserve">PAGO DE NOMINA MES DECIEMBRE </t>
  </si>
  <si>
    <t>7,318.04</t>
  </si>
  <si>
    <t>35387</t>
  </si>
  <si>
    <t>35388</t>
  </si>
  <si>
    <t>8,700</t>
  </si>
  <si>
    <t>35389</t>
  </si>
  <si>
    <t>35390</t>
  </si>
  <si>
    <t>35391</t>
  </si>
  <si>
    <t>35392</t>
  </si>
  <si>
    <t>11,290.00</t>
  </si>
  <si>
    <t>35393</t>
  </si>
  <si>
    <t>35394</t>
  </si>
  <si>
    <t>9,409.00</t>
  </si>
  <si>
    <t>35395</t>
  </si>
  <si>
    <t>35396</t>
  </si>
  <si>
    <t>35397</t>
  </si>
  <si>
    <t>40,366.00</t>
  </si>
  <si>
    <t>35398</t>
  </si>
  <si>
    <t>35399</t>
  </si>
  <si>
    <t>22/12/2025</t>
  </si>
  <si>
    <t>41412361236</t>
  </si>
  <si>
    <t>PAGO DE FACTURA B1500000878</t>
  </si>
  <si>
    <t>326,344.00</t>
  </si>
  <si>
    <t>PAGO DE NOMINA MES DE DICIEMBRE 2025</t>
  </si>
  <si>
    <t>23/12/2025</t>
  </si>
  <si>
    <t>41425869127</t>
  </si>
  <si>
    <t>PAGO DE FACTURA B150000011</t>
  </si>
  <si>
    <t>41424244465</t>
  </si>
  <si>
    <t>PAGO DE FACTURA B1500000077 Y ABONO A LA ORDEN DE COMPRA 2025-00127</t>
  </si>
  <si>
    <t>100,344.00</t>
  </si>
  <si>
    <t>35400</t>
  </si>
  <si>
    <t xml:space="preserve">PAGO DE AQUILER MES DE DICIEMBRE </t>
  </si>
  <si>
    <t>21,924.00</t>
  </si>
  <si>
    <t>35401</t>
  </si>
  <si>
    <t>9,900.00</t>
  </si>
  <si>
    <t>35402</t>
  </si>
  <si>
    <t>13,860.00</t>
  </si>
  <si>
    <t>35403</t>
  </si>
  <si>
    <t>13,500.00</t>
  </si>
  <si>
    <t>35404</t>
  </si>
  <si>
    <t>7,920.00</t>
  </si>
  <si>
    <t>35405</t>
  </si>
  <si>
    <t>22,500.00</t>
  </si>
  <si>
    <t>35406</t>
  </si>
  <si>
    <t>35407</t>
  </si>
  <si>
    <t>17,820.00</t>
  </si>
  <si>
    <t>35408</t>
  </si>
  <si>
    <t>9000.00</t>
  </si>
  <si>
    <t>35409</t>
  </si>
  <si>
    <t>18,000.00</t>
  </si>
  <si>
    <t>35410</t>
  </si>
  <si>
    <t>12,150.00</t>
  </si>
  <si>
    <t>35411</t>
  </si>
  <si>
    <t>9,000.00</t>
  </si>
  <si>
    <t>35412</t>
  </si>
  <si>
    <t>10,800.00</t>
  </si>
  <si>
    <t>35413</t>
  </si>
  <si>
    <t>14,400.00</t>
  </si>
  <si>
    <t>35414</t>
  </si>
  <si>
    <t>10,692.00</t>
  </si>
  <si>
    <t>35415</t>
  </si>
  <si>
    <t>14,850.00</t>
  </si>
  <si>
    <t>35416</t>
  </si>
  <si>
    <t>15,030.00</t>
  </si>
  <si>
    <t>35417</t>
  </si>
  <si>
    <t>11,099.70</t>
  </si>
  <si>
    <t>35418</t>
  </si>
  <si>
    <t>11,880.00</t>
  </si>
  <si>
    <t>35419</t>
  </si>
  <si>
    <t>35420</t>
  </si>
  <si>
    <t>29/12/2025</t>
  </si>
  <si>
    <t>41464964705</t>
  </si>
  <si>
    <t>PAGO DE FACTURA 111</t>
  </si>
  <si>
    <t>30/12/2025</t>
  </si>
  <si>
    <t>41474108350</t>
  </si>
  <si>
    <t>PAGO DE FACTURA EXPRESS SRL</t>
  </si>
  <si>
    <t>41474154640</t>
  </si>
  <si>
    <t>PAGO DE FACTURA BE 15000000420</t>
  </si>
  <si>
    <t>41474217534</t>
  </si>
  <si>
    <t xml:space="preserve">PAGO B1500002279 POR COMPRA MOBILIARIO </t>
  </si>
  <si>
    <t>41474325904</t>
  </si>
  <si>
    <t xml:space="preserve">PAGO DE FACTURA MES DE DICIEMBRE </t>
  </si>
  <si>
    <t>41474760981</t>
  </si>
  <si>
    <t>41475097123</t>
  </si>
  <si>
    <t>41474551224</t>
  </si>
  <si>
    <t>41475176775</t>
  </si>
  <si>
    <t>41474630220</t>
  </si>
  <si>
    <t>41474836451</t>
  </si>
  <si>
    <t>41475200309</t>
  </si>
  <si>
    <t>41475699054</t>
  </si>
  <si>
    <t>41475435425</t>
  </si>
  <si>
    <t>41475639552</t>
  </si>
  <si>
    <t>4147518116</t>
  </si>
  <si>
    <t>41474455318</t>
  </si>
  <si>
    <t>41474788670</t>
  </si>
  <si>
    <t>41475029383</t>
  </si>
  <si>
    <t>41474660255</t>
  </si>
  <si>
    <t>41475589404</t>
  </si>
  <si>
    <t>41474724659</t>
  </si>
  <si>
    <t>41474902167</t>
  </si>
  <si>
    <t>41475345764</t>
  </si>
  <si>
    <t>414475728976</t>
  </si>
  <si>
    <t>4147497106</t>
  </si>
  <si>
    <t>41475769909</t>
  </si>
  <si>
    <t>41475618278</t>
  </si>
  <si>
    <t>41475748404</t>
  </si>
  <si>
    <t>41474940853</t>
  </si>
  <si>
    <t>41475281983</t>
  </si>
  <si>
    <t>41475148177</t>
  </si>
  <si>
    <t>41474490074</t>
  </si>
  <si>
    <t>41474396934</t>
  </si>
  <si>
    <t>41474694425</t>
  </si>
  <si>
    <t>4175251036</t>
  </si>
  <si>
    <t>41474810581</t>
  </si>
  <si>
    <t>41475485541</t>
  </si>
  <si>
    <t>4145121083</t>
  </si>
  <si>
    <t>41475074274</t>
  </si>
  <si>
    <t>41475678393</t>
  </si>
  <si>
    <t>41474867004</t>
  </si>
  <si>
    <t>41475305878</t>
  </si>
  <si>
    <t>41475055723</t>
  </si>
  <si>
    <t>41475662242</t>
  </si>
  <si>
    <t>41475222023</t>
  </si>
  <si>
    <t>41474994615</t>
  </si>
  <si>
    <t>41475829109</t>
  </si>
  <si>
    <t>41474608061</t>
  </si>
  <si>
    <t>41474422167</t>
  </si>
  <si>
    <t>PAGO DE AQUILLER MES DE ALQUILER DE DICIEMBRE 2025</t>
  </si>
  <si>
    <t>41475791366</t>
  </si>
  <si>
    <t>41475867692</t>
  </si>
  <si>
    <t>PAGO DE FACTURA B15000000152</t>
  </si>
  <si>
    <t>41475919351</t>
  </si>
  <si>
    <t>41475942347</t>
  </si>
  <si>
    <t>41475958398</t>
  </si>
  <si>
    <t>41475973347</t>
  </si>
  <si>
    <t>201250092050598</t>
  </si>
  <si>
    <t xml:space="preserve">REVERSION  </t>
  </si>
  <si>
    <t>452141.25</t>
  </si>
  <si>
    <t>41477175001</t>
  </si>
  <si>
    <t>41474297082</t>
  </si>
  <si>
    <t>45240000000044</t>
  </si>
  <si>
    <t>30/11/2025</t>
  </si>
  <si>
    <t xml:space="preserve">COMISIONES BANCARIAS </t>
  </si>
  <si>
    <t xml:space="preserve">BALANCE AL  CORTE </t>
  </si>
  <si>
    <t>Lic. Noemi volquez.</t>
  </si>
  <si>
    <t>Licda. Juana Villa Martinez</t>
  </si>
  <si>
    <t>Preparado por</t>
  </si>
  <si>
    <t>Revisado por</t>
  </si>
  <si>
    <t>Aux. contabilidad</t>
  </si>
  <si>
    <t>Gerente Financiera SRS V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</si>
  <si>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</si>
  <si>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AA1:F140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</si>
</sst>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&quot;RD$&quot;* #,##0.00_);_(&quot;RD$&quot;* \(#,##0.00\);_(&quot;RD$&quot;* &quot;-&quot;??_);_(@_)"/>
  </numFmts>
  <fonts count="9" x14ac:knownFonts="1">
    <font>
      <sz val="10"/>
      <name val="Arial"/>
    </font>
    <font>
      <b/>
      <sz val="12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2"/>
      <name val="Calibri"/>
      <family val="2"/>
      <scheme val="minor"/>
    </font>
    <font>
      <sz val="12"/>
      <color theme="3" tint="-0.249977111117893"/>
      <name val="Calibri"/>
      <family val="2"/>
      <scheme val="minor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28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/>
    <xf numFmtId="0" fontId="1" fillId="2" borderId="0" xfId="0" applyFont="1" applyFill="1"/>
    <xf numFmtId="0" fontId="3" fillId="2" borderId="1" xfId="0" applyFont="1" applyFill="1" applyBorder="1" applyAlignment="1">
      <alignment horizontal="right"/>
    </xf>
    <xf numFmtId="164" fontId="1" fillId="2" borderId="1" xfId="1" applyFont="1" applyFill="1" applyBorder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/>
    <xf numFmtId="43" fontId="1" fillId="2" borderId="1" xfId="1" applyNumberFormat="1" applyFont="1" applyFill="1" applyBorder="1"/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/>
    <xf numFmtId="49" fontId="6" fillId="3" borderId="1" xfId="0" applyNumberFormat="1" applyFont="1" applyFill="1" applyBorder="1"/>
    <xf numFmtId="43" fontId="5" fillId="3" borderId="1" xfId="1" applyNumberFormat="1" applyFont="1" applyFill="1" applyBorder="1"/>
    <xf numFmtId="0" fontId="5" fillId="3" borderId="0" xfId="0" applyFont="1" applyFill="1"/>
    <xf numFmtId="14" fontId="6" fillId="3" borderId="1" xfId="0" applyNumberFormat="1" applyFont="1" applyFill="1" applyBorder="1" applyAlignment="1">
      <alignment horizontal="right" wrapText="1"/>
    </xf>
    <xf numFmtId="49" fontId="6" fillId="3" borderId="1" xfId="0" applyNumberFormat="1" applyFont="1" applyFill="1" applyBorder="1" applyAlignment="1">
      <alignment horizontal="center"/>
    </xf>
    <xf numFmtId="0" fontId="6" fillId="3" borderId="1" xfId="0" applyFont="1" applyFill="1" applyBorder="1" applyAlignment="1">
      <alignment wrapText="1" shrinkToFit="1"/>
    </xf>
    <xf numFmtId="4" fontId="7" fillId="3" borderId="1" xfId="0" applyNumberFormat="1" applyFont="1" applyFill="1" applyBorder="1"/>
    <xf numFmtId="4" fontId="6" fillId="3" borderId="1" xfId="0" applyNumberFormat="1" applyFont="1" applyFill="1" applyBorder="1" applyAlignment="1">
      <alignment wrapText="1"/>
    </xf>
    <xf numFmtId="14" fontId="6" fillId="3" borderId="0" xfId="0" applyNumberFormat="1" applyFont="1" applyFill="1" applyAlignment="1">
      <alignment horizontal="right" wrapText="1"/>
    </xf>
    <xf numFmtId="49" fontId="6" fillId="3" borderId="0" xfId="0" applyNumberFormat="1" applyFont="1" applyFill="1" applyAlignment="1">
      <alignment horizontal="center"/>
    </xf>
    <xf numFmtId="0" fontId="6" fillId="3" borderId="0" xfId="0" applyFont="1" applyFill="1" applyAlignment="1">
      <alignment wrapText="1" shrinkToFit="1"/>
    </xf>
    <xf numFmtId="4" fontId="7" fillId="3" borderId="0" xfId="0" applyNumberFormat="1" applyFont="1" applyFill="1"/>
    <xf numFmtId="4" fontId="6" fillId="3" borderId="0" xfId="0" applyNumberFormat="1" applyFont="1" applyFill="1" applyAlignment="1">
      <alignment wrapText="1"/>
    </xf>
    <xf numFmtId="43" fontId="5" fillId="3" borderId="0" xfId="1" applyNumberFormat="1" applyFont="1" applyFill="1" applyBorder="1"/>
    <xf numFmtId="0" fontId="8" fillId="0" borderId="0" xfId="0" applyFont="1"/>
    <xf numFmtId="0" fontId="4" fillId="0" borderId="0" xfId="0" applyFon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0</xdr:rowOff>
    </xdr:from>
    <xdr:to>
      <xdr:col>0</xdr:col>
      <xdr:colOff>1438275</xdr:colOff>
      <xdr:row>7</xdr:row>
      <xdr:rowOff>76200</xdr:rowOff>
    </xdr:to>
    <xdr:pic>
      <xdr:nvPicPr>
        <xdr:cNvPr id="2" name="Imagen 2">
          <a:extLst>
            <a:ext uri="{FF2B5EF4-FFF2-40B4-BE49-F238E27FC236}">
              <a16:creationId xmlns:a16="http://schemas.microsoft.com/office/drawing/2014/main" id="{436251D9-B670-4D18-A4A4-B1A5C6402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0"/>
          <a:ext cx="1257300" cy="1362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95475-5507-4C33-84A4-7726D1D5BB44}">
  <sheetPr>
    <pageSetUpPr fitToPage="1"/>
  </sheetPr>
  <dimension ref="A3:H227"/>
  <sheetViews>
    <sheetView tabSelected="1" topLeftCell="A18" workbookViewId="0">
      <selection activeCell="H225" sqref="H225"/>
    </sheetView>
  </sheetViews>
  <sheetFormatPr baseColWidth="10" defaultRowHeight="12.75" x14ac:dyDescent="0.2"/>
  <cols>
    <col min="1" max="1" width="23.140625" customWidth="1"/>
    <col min="2" max="2" width="18.28515625" customWidth="1"/>
    <col min="3" max="3" width="35.42578125" customWidth="1"/>
    <col min="4" max="4" width="24.28515625" customWidth="1"/>
    <col min="5" max="5" width="28" customWidth="1"/>
    <col min="6" max="6" width="26.7109375" customWidth="1"/>
  </cols>
  <sheetData>
    <row r="3" spans="1:7" ht="15.75" x14ac:dyDescent="0.25">
      <c r="A3" s="1" t="s">
        <v>0</v>
      </c>
      <c r="B3" s="1"/>
      <c r="C3" s="1"/>
      <c r="D3" s="1"/>
      <c r="E3" s="1"/>
      <c r="F3" s="1"/>
    </row>
    <row r="4" spans="1:7" x14ac:dyDescent="0.2">
      <c r="A4" s="2"/>
      <c r="B4" s="2"/>
      <c r="C4" s="2"/>
      <c r="D4" s="2"/>
      <c r="E4" s="2"/>
      <c r="F4" s="2"/>
    </row>
    <row r="5" spans="1:7" ht="15.75" x14ac:dyDescent="0.25">
      <c r="A5" s="1" t="s">
        <v>1</v>
      </c>
      <c r="B5" s="1"/>
      <c r="C5" s="1"/>
      <c r="D5" s="1"/>
      <c r="E5" s="1"/>
      <c r="F5" s="1"/>
    </row>
    <row r="6" spans="1:7" ht="15.75" x14ac:dyDescent="0.25">
      <c r="A6" s="1" t="s">
        <v>2</v>
      </c>
      <c r="B6" s="1"/>
      <c r="C6" s="1"/>
      <c r="D6" s="1"/>
      <c r="E6" s="1"/>
      <c r="F6" s="1"/>
    </row>
    <row r="7" spans="1:7" ht="15.75" x14ac:dyDescent="0.25">
      <c r="A7" s="3"/>
      <c r="B7" s="3"/>
      <c r="C7" s="3" t="s">
        <v>3</v>
      </c>
      <c r="D7" s="3"/>
      <c r="E7" s="4" t="s">
        <v>4</v>
      </c>
      <c r="F7" s="3"/>
    </row>
    <row r="8" spans="1:7" ht="15.75" x14ac:dyDescent="0.25">
      <c r="A8" s="3"/>
      <c r="B8" s="3"/>
      <c r="C8" s="3"/>
      <c r="D8" s="3"/>
      <c r="E8" s="3"/>
      <c r="F8" s="3"/>
    </row>
    <row r="9" spans="1:7" ht="15.75" x14ac:dyDescent="0.25">
      <c r="A9" s="3"/>
      <c r="B9" s="3"/>
      <c r="C9" s="3"/>
      <c r="D9" s="3"/>
      <c r="E9" s="5" t="s">
        <v>5</v>
      </c>
      <c r="F9" s="6">
        <v>5234141.2564002797</v>
      </c>
    </row>
    <row r="10" spans="1:7" ht="15.75" x14ac:dyDescent="0.25">
      <c r="A10" s="3"/>
      <c r="B10" s="3"/>
      <c r="C10" s="3"/>
      <c r="D10" s="3"/>
      <c r="E10" s="3"/>
      <c r="F10" s="3"/>
    </row>
    <row r="11" spans="1:7" ht="15.75" x14ac:dyDescent="0.25">
      <c r="A11" s="7" t="s">
        <v>6</v>
      </c>
      <c r="B11" s="8" t="s">
        <v>7</v>
      </c>
      <c r="C11" s="8" t="s">
        <v>8</v>
      </c>
      <c r="D11" s="8" t="s">
        <v>9</v>
      </c>
      <c r="E11" s="8" t="s">
        <v>10</v>
      </c>
      <c r="F11" s="9" t="s">
        <v>11</v>
      </c>
    </row>
    <row r="12" spans="1:7" ht="15.75" x14ac:dyDescent="0.25">
      <c r="A12" s="10" t="s">
        <v>12</v>
      </c>
      <c r="B12" s="11" t="s">
        <v>13</v>
      </c>
      <c r="C12" s="12" t="s">
        <v>14</v>
      </c>
      <c r="D12" s="11" t="s">
        <v>15</v>
      </c>
      <c r="E12" s="11"/>
      <c r="F12" s="13">
        <f>F9+D12-E12</f>
        <v>5778996.7564002797</v>
      </c>
      <c r="G12" s="14"/>
    </row>
    <row r="13" spans="1:7" ht="15.75" x14ac:dyDescent="0.25">
      <c r="A13" s="10" t="s">
        <v>12</v>
      </c>
      <c r="B13" s="11" t="s">
        <v>16</v>
      </c>
      <c r="C13" s="12" t="s">
        <v>17</v>
      </c>
      <c r="D13" s="11" t="s">
        <v>18</v>
      </c>
      <c r="E13" s="11"/>
      <c r="F13" s="13">
        <f>F12+D13-E13</f>
        <v>16290958.06640028</v>
      </c>
      <c r="G13" s="14"/>
    </row>
    <row r="14" spans="1:7" ht="15.75" x14ac:dyDescent="0.25">
      <c r="A14" s="10" t="s">
        <v>19</v>
      </c>
      <c r="B14" s="11" t="s">
        <v>20</v>
      </c>
      <c r="C14" s="12" t="s">
        <v>21</v>
      </c>
      <c r="D14" s="11"/>
      <c r="E14" s="11">
        <v>1019.84</v>
      </c>
      <c r="F14" s="13">
        <f>F13+D14-E14</f>
        <v>16289938.22640028</v>
      </c>
      <c r="G14" s="14"/>
    </row>
    <row r="15" spans="1:7" ht="15.75" x14ac:dyDescent="0.25">
      <c r="A15" s="10" t="s">
        <v>19</v>
      </c>
      <c r="B15" s="11" t="s">
        <v>22</v>
      </c>
      <c r="C15" s="12" t="s">
        <v>21</v>
      </c>
      <c r="D15" s="11"/>
      <c r="E15" s="11">
        <v>5645.68</v>
      </c>
      <c r="F15" s="13">
        <f t="shared" ref="F15:F19" si="0">F14+D15-E15</f>
        <v>16284292.546400281</v>
      </c>
      <c r="G15" s="14"/>
    </row>
    <row r="16" spans="1:7" ht="15.75" x14ac:dyDescent="0.25">
      <c r="A16" s="10" t="s">
        <v>19</v>
      </c>
      <c r="B16" s="11" t="s">
        <v>23</v>
      </c>
      <c r="C16" s="12" t="s">
        <v>21</v>
      </c>
      <c r="D16" s="11"/>
      <c r="E16" s="11">
        <v>388.33</v>
      </c>
      <c r="F16" s="13">
        <f>F15+D16-E16</f>
        <v>16283904.216400281</v>
      </c>
      <c r="G16" s="14"/>
    </row>
    <row r="17" spans="1:7" ht="15.75" x14ac:dyDescent="0.25">
      <c r="A17" s="10" t="s">
        <v>19</v>
      </c>
      <c r="B17" s="11" t="s">
        <v>24</v>
      </c>
      <c r="C17" s="12" t="s">
        <v>21</v>
      </c>
      <c r="D17" s="11"/>
      <c r="E17" s="11">
        <v>418.2</v>
      </c>
      <c r="F17" s="13">
        <f>F16+D17-E17</f>
        <v>16283486.016400281</v>
      </c>
      <c r="G17" s="14"/>
    </row>
    <row r="18" spans="1:7" ht="15.75" x14ac:dyDescent="0.25">
      <c r="A18" s="10" t="s">
        <v>19</v>
      </c>
      <c r="B18" s="11" t="s">
        <v>25</v>
      </c>
      <c r="C18" s="12" t="s">
        <v>21</v>
      </c>
      <c r="D18" s="11"/>
      <c r="E18" s="11">
        <v>334.56</v>
      </c>
      <c r="F18" s="13">
        <f t="shared" si="0"/>
        <v>16283151.456400281</v>
      </c>
      <c r="G18" s="14"/>
    </row>
    <row r="19" spans="1:7" ht="15.75" x14ac:dyDescent="0.25">
      <c r="A19" s="10" t="s">
        <v>19</v>
      </c>
      <c r="B19" s="11" t="s">
        <v>26</v>
      </c>
      <c r="C19" s="12" t="s">
        <v>21</v>
      </c>
      <c r="D19" s="11"/>
      <c r="E19" s="11">
        <v>507.81</v>
      </c>
      <c r="F19" s="13">
        <f t="shared" si="0"/>
        <v>16282643.64640028</v>
      </c>
      <c r="G19" s="14"/>
    </row>
    <row r="20" spans="1:7" ht="15.75" x14ac:dyDescent="0.25">
      <c r="A20" s="10" t="s">
        <v>19</v>
      </c>
      <c r="B20" s="11" t="s">
        <v>27</v>
      </c>
      <c r="C20" s="12" t="s">
        <v>21</v>
      </c>
      <c r="D20" s="11"/>
      <c r="E20" s="11">
        <v>1019.84</v>
      </c>
      <c r="F20" s="13">
        <f>F19+D20-E20</f>
        <v>16281623.80640028</v>
      </c>
      <c r="G20" s="14"/>
    </row>
    <row r="21" spans="1:7" ht="15.75" x14ac:dyDescent="0.25">
      <c r="A21" s="10"/>
      <c r="B21" s="11" t="s">
        <v>28</v>
      </c>
      <c r="C21" s="12"/>
      <c r="D21" s="11"/>
      <c r="E21" s="11">
        <v>6452.21</v>
      </c>
      <c r="F21" s="13">
        <f>F20+D21-E21</f>
        <v>16275171.59640028</v>
      </c>
      <c r="G21" s="14"/>
    </row>
    <row r="22" spans="1:7" ht="15.75" x14ac:dyDescent="0.25">
      <c r="A22" s="10" t="s">
        <v>19</v>
      </c>
      <c r="B22" s="11" t="s">
        <v>29</v>
      </c>
      <c r="C22" s="12"/>
      <c r="D22" s="11"/>
      <c r="E22" s="11">
        <v>334777.78999999998</v>
      </c>
      <c r="F22" s="13">
        <f>F21+D22-E22</f>
        <v>15940393.80640028</v>
      </c>
      <c r="G22" s="14"/>
    </row>
    <row r="23" spans="1:7" ht="15.75" x14ac:dyDescent="0.25">
      <c r="A23" s="10" t="s">
        <v>19</v>
      </c>
      <c r="B23" s="11" t="s">
        <v>30</v>
      </c>
      <c r="C23" s="12"/>
      <c r="D23" s="11"/>
      <c r="E23" s="11">
        <v>475535.53</v>
      </c>
      <c r="F23" s="13">
        <f t="shared" ref="F23:F86" si="1">F22+D23-E23</f>
        <v>15464858.276400281</v>
      </c>
      <c r="G23" s="14"/>
    </row>
    <row r="24" spans="1:7" ht="15.75" x14ac:dyDescent="0.25">
      <c r="A24" s="10" t="s">
        <v>31</v>
      </c>
      <c r="B24" s="11" t="s">
        <v>32</v>
      </c>
      <c r="C24" s="12" t="s">
        <v>33</v>
      </c>
      <c r="D24" s="11"/>
      <c r="E24" s="11">
        <v>204300.88</v>
      </c>
      <c r="F24" s="13">
        <f t="shared" si="1"/>
        <v>15260557.39640028</v>
      </c>
      <c r="G24" s="14"/>
    </row>
    <row r="25" spans="1:7" ht="15.75" x14ac:dyDescent="0.25">
      <c r="A25" s="10" t="s">
        <v>31</v>
      </c>
      <c r="B25" s="11" t="s">
        <v>34</v>
      </c>
      <c r="C25" s="12" t="s">
        <v>33</v>
      </c>
      <c r="D25" s="11"/>
      <c r="E25" s="11">
        <v>78073.83</v>
      </c>
      <c r="F25" s="13">
        <f t="shared" si="1"/>
        <v>15182483.56640028</v>
      </c>
      <c r="G25" s="14"/>
    </row>
    <row r="26" spans="1:7" ht="15.75" x14ac:dyDescent="0.25">
      <c r="A26" s="10" t="s">
        <v>31</v>
      </c>
      <c r="B26" s="11" t="s">
        <v>35</v>
      </c>
      <c r="C26" s="12" t="s">
        <v>36</v>
      </c>
      <c r="D26" s="11"/>
      <c r="E26" s="11">
        <v>11880</v>
      </c>
      <c r="F26" s="13">
        <f t="shared" si="1"/>
        <v>15170603.56640028</v>
      </c>
      <c r="G26" s="14"/>
    </row>
    <row r="27" spans="1:7" ht="15.75" x14ac:dyDescent="0.25">
      <c r="A27" s="10" t="s">
        <v>31</v>
      </c>
      <c r="B27" s="11" t="s">
        <v>37</v>
      </c>
      <c r="C27" s="12" t="s">
        <v>36</v>
      </c>
      <c r="D27" s="11"/>
      <c r="E27" s="11">
        <v>13860</v>
      </c>
      <c r="F27" s="13">
        <f t="shared" si="1"/>
        <v>15156743.56640028</v>
      </c>
      <c r="G27" s="14"/>
    </row>
    <row r="28" spans="1:7" ht="15.75" x14ac:dyDescent="0.25">
      <c r="A28" s="10" t="s">
        <v>31</v>
      </c>
      <c r="B28" s="11" t="s">
        <v>38</v>
      </c>
      <c r="C28" s="12" t="s">
        <v>36</v>
      </c>
      <c r="D28" s="11"/>
      <c r="E28" s="11">
        <v>21924</v>
      </c>
      <c r="F28" s="13">
        <f t="shared" si="1"/>
        <v>15134819.56640028</v>
      </c>
      <c r="G28" s="14"/>
    </row>
    <row r="29" spans="1:7" ht="15.75" x14ac:dyDescent="0.25">
      <c r="A29" s="10" t="s">
        <v>31</v>
      </c>
      <c r="B29" s="11" t="s">
        <v>39</v>
      </c>
      <c r="C29" s="12" t="s">
        <v>36</v>
      </c>
      <c r="D29" s="11"/>
      <c r="E29" s="11">
        <v>9900</v>
      </c>
      <c r="F29" s="13">
        <f t="shared" si="1"/>
        <v>15124919.56640028</v>
      </c>
      <c r="G29" s="14"/>
    </row>
    <row r="30" spans="1:7" ht="15.75" x14ac:dyDescent="0.25">
      <c r="A30" s="10" t="s">
        <v>31</v>
      </c>
      <c r="B30" s="11" t="s">
        <v>40</v>
      </c>
      <c r="C30" s="12" t="s">
        <v>36</v>
      </c>
      <c r="D30" s="11"/>
      <c r="E30" s="11">
        <v>10800</v>
      </c>
      <c r="F30" s="13">
        <f t="shared" si="1"/>
        <v>15114119.56640028</v>
      </c>
      <c r="G30" s="14"/>
    </row>
    <row r="31" spans="1:7" ht="15.75" x14ac:dyDescent="0.25">
      <c r="A31" s="10" t="s">
        <v>31</v>
      </c>
      <c r="B31" s="11" t="s">
        <v>41</v>
      </c>
      <c r="C31" s="12" t="s">
        <v>36</v>
      </c>
      <c r="D31" s="11"/>
      <c r="E31" s="11">
        <v>9000</v>
      </c>
      <c r="F31" s="13">
        <f t="shared" si="1"/>
        <v>15105119.56640028</v>
      </c>
      <c r="G31" s="14"/>
    </row>
    <row r="32" spans="1:7" ht="15.75" x14ac:dyDescent="0.25">
      <c r="A32" s="10" t="s">
        <v>31</v>
      </c>
      <c r="B32" s="11" t="s">
        <v>42</v>
      </c>
      <c r="C32" s="12" t="s">
        <v>36</v>
      </c>
      <c r="D32" s="11"/>
      <c r="E32" s="11">
        <v>13500</v>
      </c>
      <c r="F32" s="13">
        <f t="shared" si="1"/>
        <v>15091619.56640028</v>
      </c>
      <c r="G32" s="14"/>
    </row>
    <row r="33" spans="1:7" ht="15.75" x14ac:dyDescent="0.25">
      <c r="A33" s="10" t="s">
        <v>31</v>
      </c>
      <c r="B33" s="11" t="s">
        <v>43</v>
      </c>
      <c r="C33" s="12" t="s">
        <v>36</v>
      </c>
      <c r="D33" s="11"/>
      <c r="E33" s="11">
        <v>22500</v>
      </c>
      <c r="F33" s="13">
        <f t="shared" si="1"/>
        <v>15069119.56640028</v>
      </c>
      <c r="G33" s="14"/>
    </row>
    <row r="34" spans="1:7" ht="15.75" x14ac:dyDescent="0.25">
      <c r="A34" s="10" t="s">
        <v>31</v>
      </c>
      <c r="B34" s="11" t="s">
        <v>44</v>
      </c>
      <c r="C34" s="12" t="s">
        <v>36</v>
      </c>
      <c r="D34" s="11"/>
      <c r="E34" s="11">
        <v>17820</v>
      </c>
      <c r="F34" s="13">
        <f t="shared" si="1"/>
        <v>15051299.56640028</v>
      </c>
      <c r="G34" s="14"/>
    </row>
    <row r="35" spans="1:7" ht="15.75" x14ac:dyDescent="0.25">
      <c r="A35" s="10" t="s">
        <v>31</v>
      </c>
      <c r="B35" s="11" t="s">
        <v>45</v>
      </c>
      <c r="C35" s="12" t="s">
        <v>36</v>
      </c>
      <c r="D35" s="11"/>
      <c r="E35" s="11">
        <v>13500</v>
      </c>
      <c r="F35" s="13">
        <f t="shared" si="1"/>
        <v>15037799.56640028</v>
      </c>
      <c r="G35" s="14"/>
    </row>
    <row r="36" spans="1:7" ht="15.75" x14ac:dyDescent="0.25">
      <c r="A36" s="10" t="s">
        <v>31</v>
      </c>
      <c r="B36" s="11" t="s">
        <v>46</v>
      </c>
      <c r="C36" s="12" t="s">
        <v>36</v>
      </c>
      <c r="D36" s="11"/>
      <c r="E36" s="11">
        <v>7920</v>
      </c>
      <c r="F36" s="13">
        <f t="shared" si="1"/>
        <v>15029879.56640028</v>
      </c>
      <c r="G36" s="14"/>
    </row>
    <row r="37" spans="1:7" ht="15.75" x14ac:dyDescent="0.25">
      <c r="A37" s="10" t="s">
        <v>31</v>
      </c>
      <c r="B37" s="11" t="s">
        <v>47</v>
      </c>
      <c r="C37" s="12" t="s">
        <v>36</v>
      </c>
      <c r="D37" s="11"/>
      <c r="E37" s="11">
        <v>18000</v>
      </c>
      <c r="F37" s="13">
        <f t="shared" si="1"/>
        <v>15011879.56640028</v>
      </c>
      <c r="G37" s="14"/>
    </row>
    <row r="38" spans="1:7" ht="15.75" x14ac:dyDescent="0.25">
      <c r="A38" s="10" t="s">
        <v>31</v>
      </c>
      <c r="B38" s="11" t="s">
        <v>48</v>
      </c>
      <c r="C38" s="12" t="s">
        <v>36</v>
      </c>
      <c r="D38" s="11"/>
      <c r="E38" s="11">
        <v>18000</v>
      </c>
      <c r="F38" s="13">
        <f t="shared" si="1"/>
        <v>14993879.56640028</v>
      </c>
      <c r="G38" s="14"/>
    </row>
    <row r="39" spans="1:7" ht="15.75" x14ac:dyDescent="0.25">
      <c r="A39" s="10" t="s">
        <v>31</v>
      </c>
      <c r="B39" s="11" t="s">
        <v>49</v>
      </c>
      <c r="C39" s="12" t="s">
        <v>36</v>
      </c>
      <c r="D39" s="11"/>
      <c r="E39" s="11">
        <v>11099.7</v>
      </c>
      <c r="F39" s="13">
        <f t="shared" si="1"/>
        <v>14982779.866400281</v>
      </c>
      <c r="G39" s="14"/>
    </row>
    <row r="40" spans="1:7" ht="15.75" x14ac:dyDescent="0.25">
      <c r="A40" s="10" t="s">
        <v>31</v>
      </c>
      <c r="B40" s="11" t="s">
        <v>50</v>
      </c>
      <c r="C40" s="12" t="s">
        <v>36</v>
      </c>
      <c r="D40" s="11"/>
      <c r="E40" s="11" t="s">
        <v>51</v>
      </c>
      <c r="F40" s="13">
        <f t="shared" si="1"/>
        <v>14970899.866400281</v>
      </c>
      <c r="G40" s="14"/>
    </row>
    <row r="41" spans="1:7" ht="15.75" x14ac:dyDescent="0.25">
      <c r="A41" s="10" t="s">
        <v>31</v>
      </c>
      <c r="B41" s="11" t="s">
        <v>52</v>
      </c>
      <c r="C41" s="12" t="s">
        <v>36</v>
      </c>
      <c r="D41" s="11"/>
      <c r="E41" s="11">
        <v>15030</v>
      </c>
      <c r="F41" s="13">
        <f t="shared" si="1"/>
        <v>14955869.866400281</v>
      </c>
      <c r="G41" s="14"/>
    </row>
    <row r="42" spans="1:7" ht="15.75" x14ac:dyDescent="0.25">
      <c r="A42" s="10" t="s">
        <v>31</v>
      </c>
      <c r="B42" s="11" t="s">
        <v>53</v>
      </c>
      <c r="C42" s="12" t="s">
        <v>36</v>
      </c>
      <c r="D42" s="11"/>
      <c r="E42" s="11">
        <v>14850</v>
      </c>
      <c r="F42" s="13">
        <f t="shared" si="1"/>
        <v>14941019.866400281</v>
      </c>
      <c r="G42" s="14"/>
    </row>
    <row r="43" spans="1:7" ht="15.75" x14ac:dyDescent="0.25">
      <c r="A43" s="10" t="s">
        <v>31</v>
      </c>
      <c r="B43" s="11" t="s">
        <v>54</v>
      </c>
      <c r="C43" s="12" t="s">
        <v>36</v>
      </c>
      <c r="D43" s="11"/>
      <c r="E43" s="11">
        <v>12150</v>
      </c>
      <c r="F43" s="13">
        <f t="shared" si="1"/>
        <v>14928869.866400281</v>
      </c>
      <c r="G43" s="14"/>
    </row>
    <row r="44" spans="1:7" ht="15.75" x14ac:dyDescent="0.25">
      <c r="A44" s="10" t="s">
        <v>31</v>
      </c>
      <c r="B44" s="11" t="s">
        <v>55</v>
      </c>
      <c r="C44" s="12" t="s">
        <v>36</v>
      </c>
      <c r="D44" s="11"/>
      <c r="E44" s="11">
        <v>10692</v>
      </c>
      <c r="F44" s="13">
        <f t="shared" si="1"/>
        <v>14918177.866400281</v>
      </c>
      <c r="G44" s="14"/>
    </row>
    <row r="45" spans="1:7" ht="15.75" x14ac:dyDescent="0.25">
      <c r="A45" s="10" t="s">
        <v>31</v>
      </c>
      <c r="B45" s="11" t="s">
        <v>56</v>
      </c>
      <c r="C45" s="12" t="s">
        <v>36</v>
      </c>
      <c r="D45" s="11"/>
      <c r="E45" s="11">
        <v>9000</v>
      </c>
      <c r="F45" s="13">
        <f t="shared" si="1"/>
        <v>14909177.866400281</v>
      </c>
      <c r="G45" s="14"/>
    </row>
    <row r="46" spans="1:7" ht="15.75" x14ac:dyDescent="0.25">
      <c r="A46" s="10" t="s">
        <v>31</v>
      </c>
      <c r="B46" s="11" t="s">
        <v>57</v>
      </c>
      <c r="C46" s="12" t="s">
        <v>36</v>
      </c>
      <c r="D46" s="11"/>
      <c r="E46" s="11">
        <v>14400</v>
      </c>
      <c r="F46" s="13">
        <f t="shared" si="1"/>
        <v>14894777.866400281</v>
      </c>
      <c r="G46" s="14"/>
    </row>
    <row r="47" spans="1:7" ht="15.75" x14ac:dyDescent="0.25">
      <c r="A47" s="10" t="s">
        <v>31</v>
      </c>
      <c r="B47" s="11" t="s">
        <v>58</v>
      </c>
      <c r="C47" s="12" t="s">
        <v>59</v>
      </c>
      <c r="D47" s="11"/>
      <c r="E47" s="11">
        <v>16000</v>
      </c>
      <c r="F47" s="13">
        <f t="shared" si="1"/>
        <v>14878777.866400281</v>
      </c>
      <c r="G47" s="14"/>
    </row>
    <row r="48" spans="1:7" ht="15.75" x14ac:dyDescent="0.25">
      <c r="A48" s="10" t="s">
        <v>60</v>
      </c>
      <c r="B48" s="11" t="s">
        <v>61</v>
      </c>
      <c r="C48" s="12" t="s">
        <v>59</v>
      </c>
      <c r="D48" s="11"/>
      <c r="E48" s="11">
        <v>7318</v>
      </c>
      <c r="F48" s="13">
        <f t="shared" si="1"/>
        <v>14871459.866400281</v>
      </c>
      <c r="G48" s="14"/>
    </row>
    <row r="49" spans="1:7" ht="15.75" x14ac:dyDescent="0.25">
      <c r="A49" s="10" t="s">
        <v>60</v>
      </c>
      <c r="B49" s="11" t="s">
        <v>62</v>
      </c>
      <c r="C49" s="12" t="s">
        <v>59</v>
      </c>
      <c r="D49" s="11"/>
      <c r="E49" s="11">
        <v>7318</v>
      </c>
      <c r="F49" s="13">
        <f t="shared" si="1"/>
        <v>14864141.866400281</v>
      </c>
      <c r="G49" s="14"/>
    </row>
    <row r="50" spans="1:7" ht="15.75" x14ac:dyDescent="0.25">
      <c r="A50" s="10" t="s">
        <v>60</v>
      </c>
      <c r="B50" s="11" t="s">
        <v>63</v>
      </c>
      <c r="C50" s="12" t="s">
        <v>59</v>
      </c>
      <c r="D50" s="11"/>
      <c r="E50" s="11">
        <v>5800</v>
      </c>
      <c r="F50" s="13">
        <f t="shared" si="1"/>
        <v>14858341.866400281</v>
      </c>
      <c r="G50" s="14"/>
    </row>
    <row r="51" spans="1:7" ht="15.75" x14ac:dyDescent="0.25">
      <c r="A51" s="10" t="s">
        <v>60</v>
      </c>
      <c r="B51" s="11" t="s">
        <v>64</v>
      </c>
      <c r="C51" s="12" t="s">
        <v>59</v>
      </c>
      <c r="D51" s="11"/>
      <c r="E51" s="11">
        <v>4878.67</v>
      </c>
      <c r="F51" s="13">
        <f t="shared" si="1"/>
        <v>14853463.196400281</v>
      </c>
      <c r="G51" s="14"/>
    </row>
    <row r="52" spans="1:7" ht="15.75" x14ac:dyDescent="0.25">
      <c r="A52" s="10" t="s">
        <v>60</v>
      </c>
      <c r="B52" s="11" t="s">
        <v>65</v>
      </c>
      <c r="C52" s="12" t="s">
        <v>59</v>
      </c>
      <c r="D52" s="11"/>
      <c r="E52" s="11">
        <v>4278.83</v>
      </c>
      <c r="F52" s="13">
        <f t="shared" si="1"/>
        <v>14849184.366400281</v>
      </c>
      <c r="G52" s="14"/>
    </row>
    <row r="53" spans="1:7" ht="15.75" x14ac:dyDescent="0.25">
      <c r="A53" s="10" t="s">
        <v>60</v>
      </c>
      <c r="B53" s="11" t="s">
        <v>66</v>
      </c>
      <c r="C53" s="12" t="s">
        <v>59</v>
      </c>
      <c r="D53" s="11"/>
      <c r="E53" s="11">
        <v>6250</v>
      </c>
      <c r="F53" s="13">
        <f t="shared" si="1"/>
        <v>14842934.366400281</v>
      </c>
      <c r="G53" s="14"/>
    </row>
    <row r="54" spans="1:7" ht="15.75" x14ac:dyDescent="0.25">
      <c r="A54" s="10" t="s">
        <v>60</v>
      </c>
      <c r="B54" s="11" t="s">
        <v>67</v>
      </c>
      <c r="C54" s="12" t="s">
        <v>59</v>
      </c>
      <c r="D54" s="11"/>
      <c r="E54" s="11">
        <v>6000</v>
      </c>
      <c r="F54" s="13">
        <f t="shared" si="1"/>
        <v>14836934.366400281</v>
      </c>
      <c r="G54" s="14"/>
    </row>
    <row r="55" spans="1:7" ht="15.75" x14ac:dyDescent="0.25">
      <c r="A55" s="10" t="s">
        <v>60</v>
      </c>
      <c r="B55" s="11" t="s">
        <v>68</v>
      </c>
      <c r="C55" s="12" t="s">
        <v>59</v>
      </c>
      <c r="D55" s="11"/>
      <c r="E55" s="11">
        <v>2791.67</v>
      </c>
      <c r="F55" s="13">
        <f t="shared" si="1"/>
        <v>14834142.696400281</v>
      </c>
      <c r="G55" s="14"/>
    </row>
    <row r="56" spans="1:7" ht="15.75" x14ac:dyDescent="0.25">
      <c r="A56" s="10" t="s">
        <v>60</v>
      </c>
      <c r="B56" s="11" t="s">
        <v>69</v>
      </c>
      <c r="C56" s="12" t="s">
        <v>59</v>
      </c>
      <c r="D56" s="11"/>
      <c r="E56" s="11">
        <v>4166.67</v>
      </c>
      <c r="F56" s="13">
        <f t="shared" si="1"/>
        <v>14829976.026400281</v>
      </c>
      <c r="G56" s="14"/>
    </row>
    <row r="57" spans="1:7" ht="15.75" x14ac:dyDescent="0.25">
      <c r="A57" s="10" t="s">
        <v>60</v>
      </c>
      <c r="B57" s="11" t="s">
        <v>70</v>
      </c>
      <c r="C57" s="12" t="s">
        <v>59</v>
      </c>
      <c r="D57" s="11"/>
      <c r="E57" s="11">
        <v>1829.5</v>
      </c>
      <c r="F57" s="13">
        <f t="shared" si="1"/>
        <v>14828146.526400281</v>
      </c>
      <c r="G57" s="14"/>
    </row>
    <row r="58" spans="1:7" ht="15.75" x14ac:dyDescent="0.25">
      <c r="A58" s="10" t="s">
        <v>60</v>
      </c>
      <c r="B58" s="11" t="s">
        <v>71</v>
      </c>
      <c r="C58" s="12" t="s">
        <v>72</v>
      </c>
      <c r="D58" s="11"/>
      <c r="E58" s="11">
        <v>0</v>
      </c>
      <c r="F58" s="13">
        <f t="shared" si="1"/>
        <v>14828146.526400281</v>
      </c>
      <c r="G58" s="14"/>
    </row>
    <row r="59" spans="1:7" ht="15.75" x14ac:dyDescent="0.25">
      <c r="A59" s="10" t="s">
        <v>73</v>
      </c>
      <c r="B59" s="11" t="s">
        <v>74</v>
      </c>
      <c r="C59" s="12" t="s">
        <v>75</v>
      </c>
      <c r="D59" s="11"/>
      <c r="E59" s="11" t="s">
        <v>76</v>
      </c>
      <c r="F59" s="13">
        <f t="shared" si="1"/>
        <v>13482316.526400281</v>
      </c>
      <c r="G59" s="14"/>
    </row>
    <row r="60" spans="1:7" ht="15.75" x14ac:dyDescent="0.25">
      <c r="A60" s="10" t="s">
        <v>73</v>
      </c>
      <c r="B60" s="11" t="s">
        <v>77</v>
      </c>
      <c r="C60" s="12" t="s">
        <v>78</v>
      </c>
      <c r="D60" s="11"/>
      <c r="E60" s="11">
        <v>596749.34</v>
      </c>
      <c r="F60" s="13">
        <f t="shared" si="1"/>
        <v>12885567.186400281</v>
      </c>
      <c r="G60" s="14"/>
    </row>
    <row r="61" spans="1:7" ht="15.75" x14ac:dyDescent="0.25">
      <c r="A61" s="10" t="s">
        <v>73</v>
      </c>
      <c r="B61" s="11" t="s">
        <v>79</v>
      </c>
      <c r="C61" s="12" t="s">
        <v>80</v>
      </c>
      <c r="D61" s="11"/>
      <c r="E61" s="11">
        <v>1303.2</v>
      </c>
      <c r="F61" s="13">
        <f t="shared" si="1"/>
        <v>12884263.986400282</v>
      </c>
      <c r="G61" s="14"/>
    </row>
    <row r="62" spans="1:7" ht="15.75" x14ac:dyDescent="0.25">
      <c r="A62" s="10" t="s">
        <v>73</v>
      </c>
      <c r="B62" s="11" t="s">
        <v>81</v>
      </c>
      <c r="C62" s="12"/>
      <c r="D62" s="11"/>
      <c r="E62" s="11">
        <v>2245.6999999999998</v>
      </c>
      <c r="F62" s="13">
        <f t="shared" si="1"/>
        <v>12882018.286400283</v>
      </c>
      <c r="G62" s="14"/>
    </row>
    <row r="63" spans="1:7" ht="15.75" x14ac:dyDescent="0.25">
      <c r="A63" s="10" t="s">
        <v>73</v>
      </c>
      <c r="B63" s="11" t="s">
        <v>82</v>
      </c>
      <c r="C63" s="12" t="s">
        <v>83</v>
      </c>
      <c r="D63" s="11"/>
      <c r="E63" s="11">
        <v>196601.9</v>
      </c>
      <c r="F63" s="13">
        <f t="shared" si="1"/>
        <v>12685416.386400282</v>
      </c>
      <c r="G63" s="14"/>
    </row>
    <row r="64" spans="1:7" ht="15.75" x14ac:dyDescent="0.25">
      <c r="A64" s="10" t="s">
        <v>73</v>
      </c>
      <c r="B64" s="11" t="s">
        <v>84</v>
      </c>
      <c r="C64" s="12" t="s">
        <v>85</v>
      </c>
      <c r="D64" s="11"/>
      <c r="E64" s="11">
        <v>3557271.74</v>
      </c>
      <c r="F64" s="13">
        <f t="shared" si="1"/>
        <v>9128144.6464002822</v>
      </c>
      <c r="G64" s="14"/>
    </row>
    <row r="65" spans="1:7" ht="15.75" x14ac:dyDescent="0.25">
      <c r="A65" s="10" t="s">
        <v>73</v>
      </c>
      <c r="B65" s="11" t="s">
        <v>86</v>
      </c>
      <c r="C65" s="12" t="s">
        <v>87</v>
      </c>
      <c r="D65" s="11"/>
      <c r="E65" s="11">
        <v>438768.05</v>
      </c>
      <c r="F65" s="13">
        <f t="shared" si="1"/>
        <v>8689376.5964002814</v>
      </c>
      <c r="G65" s="14"/>
    </row>
    <row r="66" spans="1:7" ht="15.75" x14ac:dyDescent="0.25">
      <c r="A66" s="10" t="s">
        <v>88</v>
      </c>
      <c r="B66" s="11" t="s">
        <v>89</v>
      </c>
      <c r="C66" s="12" t="s">
        <v>90</v>
      </c>
      <c r="D66" s="11"/>
      <c r="E66" s="11">
        <v>22883.71</v>
      </c>
      <c r="F66" s="13">
        <f t="shared" si="1"/>
        <v>8666492.8864002805</v>
      </c>
      <c r="G66" s="14"/>
    </row>
    <row r="67" spans="1:7" ht="15.75" x14ac:dyDescent="0.25">
      <c r="A67" s="10" t="s">
        <v>88</v>
      </c>
      <c r="B67" s="11" t="s">
        <v>91</v>
      </c>
      <c r="C67" s="12" t="s">
        <v>92</v>
      </c>
      <c r="D67" s="11"/>
      <c r="E67" s="11" t="s">
        <v>93</v>
      </c>
      <c r="F67" s="13">
        <f t="shared" si="1"/>
        <v>8641742.8864002805</v>
      </c>
      <c r="G67" s="14"/>
    </row>
    <row r="68" spans="1:7" ht="15.75" x14ac:dyDescent="0.25">
      <c r="A68" s="10" t="s">
        <v>88</v>
      </c>
      <c r="B68" s="11" t="s">
        <v>94</v>
      </c>
      <c r="C68" s="12" t="s">
        <v>95</v>
      </c>
      <c r="D68" s="11"/>
      <c r="E68" s="11">
        <v>12870</v>
      </c>
      <c r="F68" s="13">
        <f t="shared" si="1"/>
        <v>8628872.8864002805</v>
      </c>
      <c r="G68" s="14"/>
    </row>
    <row r="69" spans="1:7" ht="15.75" x14ac:dyDescent="0.25">
      <c r="A69" s="10" t="s">
        <v>88</v>
      </c>
      <c r="B69" s="11" t="s">
        <v>96</v>
      </c>
      <c r="C69" s="12" t="s">
        <v>97</v>
      </c>
      <c r="D69" s="11"/>
      <c r="E69" s="11">
        <v>9000</v>
      </c>
      <c r="F69" s="13">
        <f t="shared" si="1"/>
        <v>8619872.8864002805</v>
      </c>
      <c r="G69" s="14"/>
    </row>
    <row r="70" spans="1:7" ht="15.75" x14ac:dyDescent="0.25">
      <c r="A70" s="10" t="s">
        <v>88</v>
      </c>
      <c r="B70" s="11" t="s">
        <v>98</v>
      </c>
      <c r="C70" s="12" t="s">
        <v>99</v>
      </c>
      <c r="D70" s="11"/>
      <c r="E70" s="11">
        <v>88199.1</v>
      </c>
      <c r="F70" s="13">
        <f t="shared" si="1"/>
        <v>8531673.7864002809</v>
      </c>
      <c r="G70" s="14"/>
    </row>
    <row r="71" spans="1:7" ht="15.75" x14ac:dyDescent="0.25">
      <c r="A71" s="10" t="s">
        <v>88</v>
      </c>
      <c r="B71" s="11" t="s">
        <v>100</v>
      </c>
      <c r="C71" s="12" t="s">
        <v>101</v>
      </c>
      <c r="D71" s="11"/>
      <c r="E71" s="11">
        <v>16650</v>
      </c>
      <c r="F71" s="13">
        <f t="shared" si="1"/>
        <v>8515023.7864002809</v>
      </c>
      <c r="G71" s="14"/>
    </row>
    <row r="72" spans="1:7" ht="15.75" x14ac:dyDescent="0.25">
      <c r="A72" s="10" t="s">
        <v>102</v>
      </c>
      <c r="B72" s="11" t="s">
        <v>103</v>
      </c>
      <c r="C72" s="12" t="s">
        <v>104</v>
      </c>
      <c r="D72" s="11"/>
      <c r="E72" s="11">
        <v>13068</v>
      </c>
      <c r="F72" s="13">
        <f t="shared" si="1"/>
        <v>8501955.7864002809</v>
      </c>
      <c r="G72" s="14"/>
    </row>
    <row r="73" spans="1:7" ht="15.75" x14ac:dyDescent="0.25">
      <c r="A73" s="10" t="s">
        <v>88</v>
      </c>
      <c r="B73" s="11" t="s">
        <v>105</v>
      </c>
      <c r="C73" s="12" t="s">
        <v>106</v>
      </c>
      <c r="D73" s="11"/>
      <c r="E73" s="11">
        <v>9900</v>
      </c>
      <c r="F73" s="13">
        <f t="shared" si="1"/>
        <v>8492055.7864002809</v>
      </c>
      <c r="G73" s="14"/>
    </row>
    <row r="74" spans="1:7" ht="15.75" x14ac:dyDescent="0.25">
      <c r="A74" s="10" t="s">
        <v>88</v>
      </c>
      <c r="B74" s="11" t="s">
        <v>107</v>
      </c>
      <c r="C74" s="12" t="s">
        <v>108</v>
      </c>
      <c r="D74" s="11"/>
      <c r="E74" s="11">
        <v>9000</v>
      </c>
      <c r="F74" s="13">
        <f t="shared" si="1"/>
        <v>8483055.7864002809</v>
      </c>
      <c r="G74" s="14"/>
    </row>
    <row r="75" spans="1:7" ht="15.75" x14ac:dyDescent="0.25">
      <c r="A75" s="10" t="s">
        <v>88</v>
      </c>
      <c r="B75" s="11" t="s">
        <v>109</v>
      </c>
      <c r="C75" s="12" t="s">
        <v>110</v>
      </c>
      <c r="D75" s="11"/>
      <c r="E75" s="11">
        <v>14850</v>
      </c>
      <c r="F75" s="13">
        <f t="shared" si="1"/>
        <v>8468205.7864002809</v>
      </c>
      <c r="G75" s="14"/>
    </row>
    <row r="76" spans="1:7" ht="15.75" x14ac:dyDescent="0.25">
      <c r="A76" s="10" t="s">
        <v>88</v>
      </c>
      <c r="B76" s="11" t="s">
        <v>111</v>
      </c>
      <c r="C76" s="12" t="s">
        <v>112</v>
      </c>
      <c r="D76" s="11"/>
      <c r="E76" s="11">
        <v>24750</v>
      </c>
      <c r="F76" s="13">
        <f t="shared" si="1"/>
        <v>8443455.7864002809</v>
      </c>
      <c r="G76" s="14"/>
    </row>
    <row r="77" spans="1:7" ht="15.75" x14ac:dyDescent="0.25">
      <c r="A77" s="10" t="s">
        <v>88</v>
      </c>
      <c r="B77" s="11" t="s">
        <v>113</v>
      </c>
      <c r="C77" s="12" t="s">
        <v>114</v>
      </c>
      <c r="D77" s="11"/>
      <c r="E77" s="11">
        <v>20700</v>
      </c>
      <c r="F77" s="13">
        <f t="shared" si="1"/>
        <v>8422755.7864002809</v>
      </c>
      <c r="G77" s="14"/>
    </row>
    <row r="78" spans="1:7" ht="15.75" x14ac:dyDescent="0.25">
      <c r="A78" s="10" t="s">
        <v>88</v>
      </c>
      <c r="B78" s="11" t="s">
        <v>115</v>
      </c>
      <c r="C78" s="12" t="s">
        <v>116</v>
      </c>
      <c r="D78" s="11"/>
      <c r="E78" s="11">
        <v>14400</v>
      </c>
      <c r="F78" s="13">
        <f t="shared" si="1"/>
        <v>8408355.7864002809</v>
      </c>
      <c r="G78" s="14"/>
    </row>
    <row r="79" spans="1:7" ht="15.75" x14ac:dyDescent="0.25">
      <c r="A79" s="10" t="s">
        <v>88</v>
      </c>
      <c r="B79" s="11" t="s">
        <v>117</v>
      </c>
      <c r="C79" s="12" t="s">
        <v>118</v>
      </c>
      <c r="D79" s="11"/>
      <c r="E79" s="11">
        <v>31570.61</v>
      </c>
      <c r="F79" s="13">
        <f t="shared" si="1"/>
        <v>8376785.1764002806</v>
      </c>
      <c r="G79" s="14"/>
    </row>
    <row r="80" spans="1:7" ht="15.75" x14ac:dyDescent="0.25">
      <c r="A80" s="10" t="s">
        <v>88</v>
      </c>
      <c r="B80" s="11" t="s">
        <v>119</v>
      </c>
      <c r="C80" s="12" t="s">
        <v>120</v>
      </c>
      <c r="D80" s="11"/>
      <c r="E80" s="11">
        <v>9900</v>
      </c>
      <c r="F80" s="13">
        <f t="shared" si="1"/>
        <v>8366885.1764002806</v>
      </c>
      <c r="G80" s="14"/>
    </row>
    <row r="81" spans="1:7" ht="15.75" x14ac:dyDescent="0.25">
      <c r="A81" s="10" t="s">
        <v>88</v>
      </c>
      <c r="B81" s="11" t="s">
        <v>121</v>
      </c>
      <c r="C81" s="12" t="s">
        <v>122</v>
      </c>
      <c r="D81" s="11"/>
      <c r="E81" s="11">
        <v>9990</v>
      </c>
      <c r="F81" s="13">
        <f t="shared" si="1"/>
        <v>8356895.1764002806</v>
      </c>
      <c r="G81" s="14"/>
    </row>
    <row r="82" spans="1:7" ht="15.75" x14ac:dyDescent="0.25">
      <c r="A82" s="10" t="s">
        <v>88</v>
      </c>
      <c r="B82" s="11" t="s">
        <v>82</v>
      </c>
      <c r="C82" s="12" t="s">
        <v>123</v>
      </c>
      <c r="D82" s="11"/>
      <c r="E82" s="11">
        <v>4500</v>
      </c>
      <c r="F82" s="13">
        <f t="shared" si="1"/>
        <v>8352395.1764002806</v>
      </c>
      <c r="G82" s="14"/>
    </row>
    <row r="83" spans="1:7" ht="15.75" x14ac:dyDescent="0.25">
      <c r="A83" s="10" t="s">
        <v>88</v>
      </c>
      <c r="B83" s="11" t="s">
        <v>124</v>
      </c>
      <c r="C83" s="12" t="s">
        <v>125</v>
      </c>
      <c r="D83" s="11"/>
      <c r="E83" s="11">
        <v>11880</v>
      </c>
      <c r="F83" s="13">
        <f t="shared" si="1"/>
        <v>8340515.1764002806</v>
      </c>
      <c r="G83" s="14"/>
    </row>
    <row r="84" spans="1:7" ht="15.75" x14ac:dyDescent="0.25">
      <c r="A84" s="10" t="s">
        <v>88</v>
      </c>
      <c r="B84" s="11" t="s">
        <v>126</v>
      </c>
      <c r="C84" s="12" t="s">
        <v>127</v>
      </c>
      <c r="D84" s="11"/>
      <c r="E84" s="11">
        <v>17820</v>
      </c>
      <c r="F84" s="13">
        <f t="shared" si="1"/>
        <v>8322695.1764002806</v>
      </c>
      <c r="G84" s="14"/>
    </row>
    <row r="85" spans="1:7" ht="15.75" x14ac:dyDescent="0.25">
      <c r="A85" s="10" t="s">
        <v>88</v>
      </c>
      <c r="B85" s="11" t="s">
        <v>128</v>
      </c>
      <c r="C85" s="12" t="s">
        <v>129</v>
      </c>
      <c r="D85" s="11"/>
      <c r="E85" s="11">
        <v>14850</v>
      </c>
      <c r="F85" s="13">
        <f t="shared" si="1"/>
        <v>8307845.1764002806</v>
      </c>
      <c r="G85" s="14"/>
    </row>
    <row r="86" spans="1:7" ht="15.75" x14ac:dyDescent="0.25">
      <c r="A86" s="10" t="s">
        <v>88</v>
      </c>
      <c r="B86" s="11" t="s">
        <v>130</v>
      </c>
      <c r="C86" s="12" t="s">
        <v>131</v>
      </c>
      <c r="D86" s="11"/>
      <c r="E86" s="11">
        <v>21780</v>
      </c>
      <c r="F86" s="13">
        <f t="shared" si="1"/>
        <v>8286065.1764002806</v>
      </c>
      <c r="G86" s="14"/>
    </row>
    <row r="87" spans="1:7" ht="15.75" x14ac:dyDescent="0.25">
      <c r="A87" s="10" t="s">
        <v>88</v>
      </c>
      <c r="B87" s="11" t="s">
        <v>132</v>
      </c>
      <c r="C87" s="12" t="s">
        <v>133</v>
      </c>
      <c r="D87" s="11"/>
      <c r="E87" s="11" t="s">
        <v>134</v>
      </c>
      <c r="F87" s="13">
        <f t="shared" ref="F87:F150" si="2">F86+D87-E87</f>
        <v>8280338.4764002804</v>
      </c>
      <c r="G87" s="14"/>
    </row>
    <row r="88" spans="1:7" ht="15.75" x14ac:dyDescent="0.25">
      <c r="A88" s="10" t="s">
        <v>88</v>
      </c>
      <c r="B88" s="11" t="s">
        <v>135</v>
      </c>
      <c r="C88" s="12" t="s">
        <v>136</v>
      </c>
      <c r="D88" s="11"/>
      <c r="E88" s="11">
        <v>18000</v>
      </c>
      <c r="F88" s="13">
        <f t="shared" si="2"/>
        <v>8262338.4764002804</v>
      </c>
      <c r="G88" s="14"/>
    </row>
    <row r="89" spans="1:7" ht="15.75" x14ac:dyDescent="0.25">
      <c r="A89" s="10" t="s">
        <v>88</v>
      </c>
      <c r="B89" s="11" t="s">
        <v>137</v>
      </c>
      <c r="C89" s="12" t="s">
        <v>138</v>
      </c>
      <c r="D89" s="11"/>
      <c r="E89" s="11">
        <v>16830</v>
      </c>
      <c r="F89" s="13">
        <f t="shared" si="2"/>
        <v>8245508.4764002804</v>
      </c>
      <c r="G89" s="14"/>
    </row>
    <row r="90" spans="1:7" ht="15.75" x14ac:dyDescent="0.25">
      <c r="A90" s="10" t="s">
        <v>88</v>
      </c>
      <c r="B90" s="11" t="s">
        <v>139</v>
      </c>
      <c r="C90" s="12" t="s">
        <v>140</v>
      </c>
      <c r="D90" s="11"/>
      <c r="E90" s="11">
        <v>16688.7</v>
      </c>
      <c r="F90" s="13">
        <f t="shared" si="2"/>
        <v>8228819.7764002802</v>
      </c>
      <c r="G90" s="14"/>
    </row>
    <row r="91" spans="1:7" ht="15.75" x14ac:dyDescent="0.25">
      <c r="A91" s="10" t="s">
        <v>88</v>
      </c>
      <c r="B91" s="11" t="s">
        <v>141</v>
      </c>
      <c r="C91" s="12" t="s">
        <v>142</v>
      </c>
      <c r="D91" s="11"/>
      <c r="E91" s="11">
        <v>19800</v>
      </c>
      <c r="F91" s="13">
        <f t="shared" si="2"/>
        <v>8209019.7764002802</v>
      </c>
      <c r="G91" s="14"/>
    </row>
    <row r="92" spans="1:7" ht="15.75" x14ac:dyDescent="0.25">
      <c r="A92" s="10" t="s">
        <v>88</v>
      </c>
      <c r="B92" s="11" t="s">
        <v>143</v>
      </c>
      <c r="C92" s="12" t="s">
        <v>144</v>
      </c>
      <c r="D92" s="11"/>
      <c r="E92" s="11">
        <v>8712</v>
      </c>
      <c r="F92" s="13">
        <f t="shared" si="2"/>
        <v>8200307.7764002802</v>
      </c>
      <c r="G92" s="14"/>
    </row>
    <row r="93" spans="1:7" ht="15.75" x14ac:dyDescent="0.25">
      <c r="A93" s="10" t="s">
        <v>88</v>
      </c>
      <c r="B93" s="11" t="s">
        <v>145</v>
      </c>
      <c r="C93" s="12" t="s">
        <v>146</v>
      </c>
      <c r="D93" s="11"/>
      <c r="E93" s="11">
        <v>8937</v>
      </c>
      <c r="F93" s="13">
        <f t="shared" si="2"/>
        <v>8191370.7764002802</v>
      </c>
      <c r="G93" s="14"/>
    </row>
    <row r="94" spans="1:7" ht="15.75" x14ac:dyDescent="0.25">
      <c r="A94" s="10" t="s">
        <v>88</v>
      </c>
      <c r="B94" s="11" t="s">
        <v>147</v>
      </c>
      <c r="C94" s="12" t="s">
        <v>148</v>
      </c>
      <c r="D94" s="11"/>
      <c r="E94" s="11">
        <v>6607.8</v>
      </c>
      <c r="F94" s="13">
        <f t="shared" si="2"/>
        <v>8184762.9764002804</v>
      </c>
      <c r="G94" s="14"/>
    </row>
    <row r="95" spans="1:7" ht="15.75" x14ac:dyDescent="0.25">
      <c r="A95" s="10" t="s">
        <v>88</v>
      </c>
      <c r="B95" s="11" t="s">
        <v>149</v>
      </c>
      <c r="C95" s="12" t="s">
        <v>150</v>
      </c>
      <c r="D95" s="11"/>
      <c r="E95" s="11">
        <v>21960</v>
      </c>
      <c r="F95" s="13">
        <f t="shared" si="2"/>
        <v>8162802.9764002804</v>
      </c>
      <c r="G95" s="14"/>
    </row>
    <row r="96" spans="1:7" ht="15.75" x14ac:dyDescent="0.25">
      <c r="A96" s="10" t="s">
        <v>88</v>
      </c>
      <c r="B96" s="11" t="s">
        <v>151</v>
      </c>
      <c r="C96" s="12" t="s">
        <v>152</v>
      </c>
      <c r="D96" s="11"/>
      <c r="E96" s="11" t="s">
        <v>153</v>
      </c>
      <c r="F96" s="13">
        <f t="shared" si="2"/>
        <v>8143002.9764002804</v>
      </c>
      <c r="G96" s="14"/>
    </row>
    <row r="97" spans="1:7" ht="15.75" x14ac:dyDescent="0.25">
      <c r="A97" s="10" t="s">
        <v>88</v>
      </c>
      <c r="B97" s="11" t="s">
        <v>154</v>
      </c>
      <c r="C97" s="12" t="s">
        <v>155</v>
      </c>
      <c r="D97" s="11"/>
      <c r="E97" s="11">
        <v>17010</v>
      </c>
      <c r="F97" s="13">
        <f t="shared" si="2"/>
        <v>8125992.9764002804</v>
      </c>
      <c r="G97" s="14"/>
    </row>
    <row r="98" spans="1:7" ht="15.75" x14ac:dyDescent="0.25">
      <c r="A98" s="10" t="s">
        <v>88</v>
      </c>
      <c r="B98" s="11" t="s">
        <v>156</v>
      </c>
      <c r="C98" s="12" t="s">
        <v>157</v>
      </c>
      <c r="D98" s="11"/>
      <c r="E98" s="11" t="s">
        <v>158</v>
      </c>
      <c r="F98" s="13">
        <f t="shared" si="2"/>
        <v>8119062.9764002804</v>
      </c>
      <c r="G98" s="14"/>
    </row>
    <row r="99" spans="1:7" ht="15.75" x14ac:dyDescent="0.25">
      <c r="A99" s="10" t="s">
        <v>88</v>
      </c>
      <c r="B99" s="11" t="s">
        <v>159</v>
      </c>
      <c r="C99" s="12" t="s">
        <v>160</v>
      </c>
      <c r="D99" s="11"/>
      <c r="E99" s="11">
        <v>10800</v>
      </c>
      <c r="F99" s="13">
        <f t="shared" si="2"/>
        <v>8108262.9764002804</v>
      </c>
      <c r="G99" s="14"/>
    </row>
    <row r="100" spans="1:7" ht="15.75" x14ac:dyDescent="0.25">
      <c r="A100" s="10" t="s">
        <v>88</v>
      </c>
      <c r="B100" s="11" t="s">
        <v>161</v>
      </c>
      <c r="C100" s="12" t="s">
        <v>162</v>
      </c>
      <c r="D100" s="11"/>
      <c r="E100" s="11" t="s">
        <v>163</v>
      </c>
      <c r="F100" s="13">
        <f t="shared" si="2"/>
        <v>8091927.9764002804</v>
      </c>
      <c r="G100" s="14"/>
    </row>
    <row r="101" spans="1:7" ht="15.75" x14ac:dyDescent="0.25">
      <c r="A101" s="10" t="s">
        <v>88</v>
      </c>
      <c r="B101" s="11" t="s">
        <v>164</v>
      </c>
      <c r="C101" s="12" t="s">
        <v>165</v>
      </c>
      <c r="D101" s="11"/>
      <c r="E101" s="11">
        <v>11385</v>
      </c>
      <c r="F101" s="13">
        <f t="shared" si="2"/>
        <v>8080542.9764002804</v>
      </c>
      <c r="G101" s="14"/>
    </row>
    <row r="102" spans="1:7" ht="15.75" x14ac:dyDescent="0.25">
      <c r="A102" s="10" t="s">
        <v>88</v>
      </c>
      <c r="B102" s="11" t="s">
        <v>166</v>
      </c>
      <c r="C102" s="12" t="s">
        <v>167</v>
      </c>
      <c r="D102" s="11"/>
      <c r="E102" s="11" t="s">
        <v>168</v>
      </c>
      <c r="F102" s="13">
        <f t="shared" si="2"/>
        <v>8073342.9764002804</v>
      </c>
      <c r="G102" s="14"/>
    </row>
    <row r="103" spans="1:7" ht="15.75" x14ac:dyDescent="0.25">
      <c r="A103" s="10" t="s">
        <v>88</v>
      </c>
      <c r="B103" s="11" t="s">
        <v>169</v>
      </c>
      <c r="C103" s="12" t="s">
        <v>170</v>
      </c>
      <c r="D103" s="11"/>
      <c r="E103" s="11">
        <v>18633.599999999999</v>
      </c>
      <c r="F103" s="13">
        <f t="shared" si="2"/>
        <v>8054709.3764002807</v>
      </c>
      <c r="G103" s="14"/>
    </row>
    <row r="104" spans="1:7" ht="15.75" x14ac:dyDescent="0.25">
      <c r="A104" s="10" t="s">
        <v>88</v>
      </c>
      <c r="B104" s="11" t="s">
        <v>171</v>
      </c>
      <c r="C104" s="12" t="s">
        <v>172</v>
      </c>
      <c r="D104" s="11"/>
      <c r="E104" s="11">
        <v>10800</v>
      </c>
      <c r="F104" s="13">
        <f t="shared" si="2"/>
        <v>8043909.3764002807</v>
      </c>
      <c r="G104" s="14"/>
    </row>
    <row r="105" spans="1:7" ht="15.75" x14ac:dyDescent="0.25">
      <c r="A105" s="10" t="s">
        <v>88</v>
      </c>
      <c r="B105" s="11" t="s">
        <v>173</v>
      </c>
      <c r="C105" s="12" t="s">
        <v>174</v>
      </c>
      <c r="D105" s="11"/>
      <c r="E105" s="11">
        <v>18842.939999999999</v>
      </c>
      <c r="F105" s="13">
        <f t="shared" si="2"/>
        <v>8025066.4364002803</v>
      </c>
      <c r="G105" s="14"/>
    </row>
    <row r="106" spans="1:7" ht="15.75" x14ac:dyDescent="0.25">
      <c r="A106" s="10" t="s">
        <v>88</v>
      </c>
      <c r="B106" s="11" t="s">
        <v>175</v>
      </c>
      <c r="C106" s="12" t="s">
        <v>176</v>
      </c>
      <c r="D106" s="11"/>
      <c r="E106" s="11">
        <v>21600</v>
      </c>
      <c r="F106" s="13">
        <f t="shared" si="2"/>
        <v>8003466.4364002803</v>
      </c>
      <c r="G106" s="14"/>
    </row>
    <row r="107" spans="1:7" ht="15.75" x14ac:dyDescent="0.25">
      <c r="A107" s="10" t="s">
        <v>88</v>
      </c>
      <c r="B107" s="11" t="s">
        <v>177</v>
      </c>
      <c r="C107" s="12" t="s">
        <v>178</v>
      </c>
      <c r="D107" s="11"/>
      <c r="E107" s="11">
        <v>8100</v>
      </c>
      <c r="F107" s="13">
        <f t="shared" si="2"/>
        <v>7995366.4364002803</v>
      </c>
      <c r="G107" s="14"/>
    </row>
    <row r="108" spans="1:7" ht="15.75" x14ac:dyDescent="0.25">
      <c r="A108" s="10" t="s">
        <v>88</v>
      </c>
      <c r="B108" s="11" t="s">
        <v>179</v>
      </c>
      <c r="C108" s="12" t="s">
        <v>180</v>
      </c>
      <c r="D108" s="11"/>
      <c r="E108" s="11">
        <v>11880</v>
      </c>
      <c r="F108" s="13">
        <f t="shared" si="2"/>
        <v>7983486.4364002803</v>
      </c>
      <c r="G108" s="14"/>
    </row>
    <row r="109" spans="1:7" ht="15.75" x14ac:dyDescent="0.25">
      <c r="A109" s="10" t="s">
        <v>88</v>
      </c>
      <c r="B109" s="11" t="s">
        <v>181</v>
      </c>
      <c r="C109" s="12" t="s">
        <v>182</v>
      </c>
      <c r="D109" s="11"/>
      <c r="E109" s="11">
        <v>11583</v>
      </c>
      <c r="F109" s="13">
        <f t="shared" si="2"/>
        <v>7971903.4364002803</v>
      </c>
      <c r="G109" s="14"/>
    </row>
    <row r="110" spans="1:7" ht="15.75" x14ac:dyDescent="0.25">
      <c r="A110" s="10" t="s">
        <v>88</v>
      </c>
      <c r="B110" s="11" t="s">
        <v>183</v>
      </c>
      <c r="C110" s="12" t="s">
        <v>184</v>
      </c>
      <c r="D110" s="11"/>
      <c r="E110" s="11" t="s">
        <v>185</v>
      </c>
      <c r="F110" s="13">
        <f t="shared" si="2"/>
        <v>7927363.4364002803</v>
      </c>
      <c r="G110" s="14"/>
    </row>
    <row r="111" spans="1:7" ht="15.75" x14ac:dyDescent="0.25">
      <c r="A111" s="10" t="s">
        <v>88</v>
      </c>
      <c r="B111" s="11" t="s">
        <v>186</v>
      </c>
      <c r="C111" s="12" t="s">
        <v>187</v>
      </c>
      <c r="D111" s="11"/>
      <c r="E111" s="11" t="s">
        <v>188</v>
      </c>
      <c r="F111" s="13">
        <f t="shared" si="2"/>
        <v>7913359.4364002803</v>
      </c>
      <c r="G111" s="14"/>
    </row>
    <row r="112" spans="1:7" ht="15.75" x14ac:dyDescent="0.25">
      <c r="A112" s="10" t="s">
        <v>88</v>
      </c>
      <c r="B112" s="11" t="s">
        <v>189</v>
      </c>
      <c r="C112" s="12" t="s">
        <v>190</v>
      </c>
      <c r="D112" s="11"/>
      <c r="E112" s="11" t="s">
        <v>191</v>
      </c>
      <c r="F112" s="13">
        <f t="shared" si="2"/>
        <v>7683359.4364002803</v>
      </c>
      <c r="G112" s="14"/>
    </row>
    <row r="113" spans="1:7" ht="15.75" x14ac:dyDescent="0.25">
      <c r="A113" s="10" t="s">
        <v>192</v>
      </c>
      <c r="B113" s="11" t="s">
        <v>193</v>
      </c>
      <c r="C113" s="12" t="s">
        <v>194</v>
      </c>
      <c r="D113" s="11"/>
      <c r="E113" s="11">
        <v>1319275</v>
      </c>
      <c r="F113" s="13">
        <f t="shared" si="2"/>
        <v>6364084.4364002803</v>
      </c>
      <c r="G113" s="14"/>
    </row>
    <row r="114" spans="1:7" ht="15.75" x14ac:dyDescent="0.25">
      <c r="A114" s="10" t="s">
        <v>195</v>
      </c>
      <c r="B114" s="11" t="s">
        <v>196</v>
      </c>
      <c r="C114" s="12"/>
      <c r="D114" s="11">
        <v>1120716.1499999999</v>
      </c>
      <c r="E114" s="11"/>
      <c r="F114" s="13">
        <f t="shared" si="2"/>
        <v>7484800.5864002798</v>
      </c>
      <c r="G114" s="14"/>
    </row>
    <row r="115" spans="1:7" ht="15.75" x14ac:dyDescent="0.25">
      <c r="A115" s="10" t="s">
        <v>197</v>
      </c>
      <c r="B115" s="11" t="s">
        <v>198</v>
      </c>
      <c r="C115" s="12" t="s">
        <v>33</v>
      </c>
      <c r="D115" s="11"/>
      <c r="E115" s="11">
        <v>71075.22</v>
      </c>
      <c r="F115" s="13">
        <f t="shared" si="2"/>
        <v>7413725.36640028</v>
      </c>
      <c r="G115" s="14"/>
    </row>
    <row r="116" spans="1:7" ht="15.75" x14ac:dyDescent="0.25">
      <c r="A116" s="10" t="s">
        <v>197</v>
      </c>
      <c r="B116" s="11" t="s">
        <v>199</v>
      </c>
      <c r="C116" s="12" t="s">
        <v>200</v>
      </c>
      <c r="D116" s="11"/>
      <c r="E116" s="11">
        <v>15995.3</v>
      </c>
      <c r="F116" s="13">
        <f t="shared" si="2"/>
        <v>7397730.0664002802</v>
      </c>
      <c r="G116" s="14"/>
    </row>
    <row r="117" spans="1:7" ht="15.75" x14ac:dyDescent="0.25">
      <c r="A117" s="10" t="s">
        <v>197</v>
      </c>
      <c r="B117" s="11" t="s">
        <v>201</v>
      </c>
      <c r="C117" s="12" t="s">
        <v>202</v>
      </c>
      <c r="D117" s="11"/>
      <c r="E117" s="11" t="s">
        <v>203</v>
      </c>
      <c r="F117" s="13">
        <f t="shared" si="2"/>
        <v>7390412.0264002802</v>
      </c>
      <c r="G117" s="14"/>
    </row>
    <row r="118" spans="1:7" ht="15.75" x14ac:dyDescent="0.25">
      <c r="A118" s="10" t="s">
        <v>197</v>
      </c>
      <c r="B118" s="11" t="s">
        <v>204</v>
      </c>
      <c r="C118" s="12" t="s">
        <v>202</v>
      </c>
      <c r="D118" s="11"/>
      <c r="E118" s="11">
        <v>7318</v>
      </c>
      <c r="F118" s="13">
        <f t="shared" si="2"/>
        <v>7383094.0264002802</v>
      </c>
      <c r="G118" s="14"/>
    </row>
    <row r="119" spans="1:7" ht="15.75" x14ac:dyDescent="0.25">
      <c r="A119" s="10" t="s">
        <v>197</v>
      </c>
      <c r="B119" s="11" t="s">
        <v>205</v>
      </c>
      <c r="C119" s="12" t="s">
        <v>202</v>
      </c>
      <c r="D119" s="11"/>
      <c r="E119" s="11" t="s">
        <v>206</v>
      </c>
      <c r="F119" s="13">
        <f t="shared" si="2"/>
        <v>7374394.0264002802</v>
      </c>
      <c r="G119" s="14"/>
    </row>
    <row r="120" spans="1:7" ht="15.75" x14ac:dyDescent="0.25">
      <c r="A120" s="10" t="s">
        <v>197</v>
      </c>
      <c r="B120" s="11" t="s">
        <v>207</v>
      </c>
      <c r="C120" s="12" t="s">
        <v>202</v>
      </c>
      <c r="D120" s="11"/>
      <c r="E120" s="11">
        <v>7318</v>
      </c>
      <c r="F120" s="13">
        <f t="shared" si="2"/>
        <v>7367076.0264002802</v>
      </c>
      <c r="G120" s="14"/>
    </row>
    <row r="121" spans="1:7" ht="15.75" x14ac:dyDescent="0.25">
      <c r="A121" s="10" t="s">
        <v>197</v>
      </c>
      <c r="B121" s="11" t="s">
        <v>208</v>
      </c>
      <c r="C121" s="12" t="s">
        <v>202</v>
      </c>
      <c r="D121" s="11"/>
      <c r="E121" s="11">
        <v>7318.04</v>
      </c>
      <c r="F121" s="13">
        <f t="shared" si="2"/>
        <v>7359757.9864002801</v>
      </c>
      <c r="G121" s="14"/>
    </row>
    <row r="122" spans="1:7" ht="15.75" x14ac:dyDescent="0.25">
      <c r="A122" s="10" t="s">
        <v>197</v>
      </c>
      <c r="B122" s="11" t="s">
        <v>209</v>
      </c>
      <c r="C122" s="12" t="s">
        <v>202</v>
      </c>
      <c r="D122" s="11"/>
      <c r="E122" s="11">
        <v>14113.5</v>
      </c>
      <c r="F122" s="13">
        <f t="shared" si="2"/>
        <v>7345644.4864002801</v>
      </c>
      <c r="G122" s="14"/>
    </row>
    <row r="123" spans="1:7" ht="15.75" x14ac:dyDescent="0.25">
      <c r="A123" s="10" t="s">
        <v>197</v>
      </c>
      <c r="B123" s="11" t="s">
        <v>210</v>
      </c>
      <c r="C123" s="12" t="s">
        <v>202</v>
      </c>
      <c r="D123" s="11"/>
      <c r="E123" s="11" t="s">
        <v>211</v>
      </c>
      <c r="F123" s="13">
        <f t="shared" si="2"/>
        <v>7334354.4864002801</v>
      </c>
      <c r="G123" s="14"/>
    </row>
    <row r="124" spans="1:7" ht="15.75" x14ac:dyDescent="0.25">
      <c r="A124" s="10" t="s">
        <v>197</v>
      </c>
      <c r="B124" s="11" t="s">
        <v>212</v>
      </c>
      <c r="C124" s="12" t="s">
        <v>202</v>
      </c>
      <c r="D124" s="11"/>
      <c r="E124" s="11">
        <v>9409</v>
      </c>
      <c r="F124" s="13">
        <f t="shared" si="2"/>
        <v>7324945.4864002801</v>
      </c>
      <c r="G124" s="14"/>
    </row>
    <row r="125" spans="1:7" ht="15.75" x14ac:dyDescent="0.25">
      <c r="A125" s="10" t="s">
        <v>197</v>
      </c>
      <c r="B125" s="11" t="s">
        <v>213</v>
      </c>
      <c r="C125" s="12" t="s">
        <v>202</v>
      </c>
      <c r="D125" s="11"/>
      <c r="E125" s="11" t="s">
        <v>214</v>
      </c>
      <c r="F125" s="13">
        <f t="shared" si="2"/>
        <v>7315536.4864002801</v>
      </c>
      <c r="G125" s="14"/>
    </row>
    <row r="126" spans="1:7" ht="15.75" x14ac:dyDescent="0.25">
      <c r="A126" s="10" t="s">
        <v>197</v>
      </c>
      <c r="B126" s="11" t="s">
        <v>215</v>
      </c>
      <c r="C126" s="12" t="s">
        <v>202</v>
      </c>
      <c r="D126" s="11"/>
      <c r="E126" s="11">
        <v>12231.7</v>
      </c>
      <c r="F126" s="13">
        <f t="shared" si="2"/>
        <v>7303304.78640028</v>
      </c>
      <c r="G126" s="14"/>
    </row>
    <row r="127" spans="1:7" ht="15.75" x14ac:dyDescent="0.25">
      <c r="A127" s="10" t="s">
        <v>197</v>
      </c>
      <c r="B127" s="11" t="s">
        <v>216</v>
      </c>
      <c r="C127" s="12" t="s">
        <v>202</v>
      </c>
      <c r="D127" s="11"/>
      <c r="E127" s="11">
        <v>20000</v>
      </c>
      <c r="F127" s="13">
        <f t="shared" si="2"/>
        <v>7283304.78640028</v>
      </c>
      <c r="G127" s="14"/>
    </row>
    <row r="128" spans="1:7" ht="15.75" x14ac:dyDescent="0.25">
      <c r="A128" s="10" t="s">
        <v>197</v>
      </c>
      <c r="B128" s="11" t="s">
        <v>217</v>
      </c>
      <c r="C128" s="12" t="s">
        <v>202</v>
      </c>
      <c r="D128" s="11"/>
      <c r="E128" s="11" t="s">
        <v>218</v>
      </c>
      <c r="F128" s="13">
        <f t="shared" si="2"/>
        <v>7242938.78640028</v>
      </c>
      <c r="G128" s="14"/>
    </row>
    <row r="129" spans="1:7" ht="15.75" x14ac:dyDescent="0.25">
      <c r="A129" s="10" t="s">
        <v>197</v>
      </c>
      <c r="B129" s="11" t="s">
        <v>219</v>
      </c>
      <c r="C129" s="12" t="s">
        <v>202</v>
      </c>
      <c r="D129" s="11"/>
      <c r="E129" s="11">
        <v>20000</v>
      </c>
      <c r="F129" s="13">
        <f t="shared" si="2"/>
        <v>7222938.78640028</v>
      </c>
      <c r="G129" s="14"/>
    </row>
    <row r="130" spans="1:7" ht="15.75" x14ac:dyDescent="0.25">
      <c r="A130" s="10" t="s">
        <v>197</v>
      </c>
      <c r="B130" s="11" t="s">
        <v>220</v>
      </c>
      <c r="C130" s="12" t="s">
        <v>202</v>
      </c>
      <c r="D130" s="11"/>
      <c r="E130" s="11">
        <v>9409</v>
      </c>
      <c r="F130" s="13">
        <f t="shared" si="2"/>
        <v>7213529.78640028</v>
      </c>
      <c r="G130" s="14"/>
    </row>
    <row r="131" spans="1:7" ht="15.75" x14ac:dyDescent="0.25">
      <c r="A131" s="10" t="s">
        <v>221</v>
      </c>
      <c r="B131" s="11" t="s">
        <v>222</v>
      </c>
      <c r="C131" s="12" t="s">
        <v>223</v>
      </c>
      <c r="D131" s="11"/>
      <c r="E131" s="11" t="s">
        <v>224</v>
      </c>
      <c r="F131" s="13">
        <f t="shared" si="2"/>
        <v>6887185.78640028</v>
      </c>
      <c r="G131" s="14"/>
    </row>
    <row r="132" spans="1:7" ht="15.75" x14ac:dyDescent="0.25">
      <c r="A132" s="10" t="s">
        <v>221</v>
      </c>
      <c r="B132" s="11"/>
      <c r="C132" s="12" t="s">
        <v>225</v>
      </c>
      <c r="D132" s="11"/>
      <c r="E132" s="11">
        <v>3534422.21</v>
      </c>
      <c r="F132" s="13">
        <f t="shared" si="2"/>
        <v>3352763.57640028</v>
      </c>
      <c r="G132" s="14"/>
    </row>
    <row r="133" spans="1:7" ht="15.75" x14ac:dyDescent="0.25">
      <c r="A133" s="10" t="s">
        <v>226</v>
      </c>
      <c r="B133" s="11" t="s">
        <v>227</v>
      </c>
      <c r="C133" s="12" t="s">
        <v>228</v>
      </c>
      <c r="D133" s="11"/>
      <c r="E133" s="11">
        <v>166782.35</v>
      </c>
      <c r="F133" s="13">
        <f t="shared" si="2"/>
        <v>3185981.2264002799</v>
      </c>
      <c r="G133" s="14"/>
    </row>
    <row r="134" spans="1:7" ht="15.75" x14ac:dyDescent="0.25">
      <c r="A134" s="10" t="s">
        <v>226</v>
      </c>
      <c r="B134" s="11" t="s">
        <v>229</v>
      </c>
      <c r="C134" s="12" t="s">
        <v>230</v>
      </c>
      <c r="D134" s="11"/>
      <c r="E134" s="11" t="s">
        <v>231</v>
      </c>
      <c r="F134" s="13">
        <f t="shared" si="2"/>
        <v>3085637.2264002799</v>
      </c>
      <c r="G134" s="14"/>
    </row>
    <row r="135" spans="1:7" ht="15.75" x14ac:dyDescent="0.25">
      <c r="A135" s="10" t="s">
        <v>226</v>
      </c>
      <c r="B135" s="11" t="s">
        <v>232</v>
      </c>
      <c r="C135" s="12" t="s">
        <v>233</v>
      </c>
      <c r="D135" s="11"/>
      <c r="E135" s="11" t="s">
        <v>234</v>
      </c>
      <c r="F135" s="13">
        <f t="shared" si="2"/>
        <v>3063713.2264002799</v>
      </c>
      <c r="G135" s="14"/>
    </row>
    <row r="136" spans="1:7" ht="15.75" x14ac:dyDescent="0.25">
      <c r="A136" s="10" t="s">
        <v>226</v>
      </c>
      <c r="B136" s="11" t="s">
        <v>235</v>
      </c>
      <c r="C136" s="12" t="s">
        <v>233</v>
      </c>
      <c r="D136" s="11"/>
      <c r="E136" s="11" t="s">
        <v>236</v>
      </c>
      <c r="F136" s="13">
        <f t="shared" si="2"/>
        <v>3053813.2264002799</v>
      </c>
      <c r="G136" s="14"/>
    </row>
    <row r="137" spans="1:7" ht="15.75" x14ac:dyDescent="0.25">
      <c r="A137" s="10" t="s">
        <v>226</v>
      </c>
      <c r="B137" s="11" t="s">
        <v>237</v>
      </c>
      <c r="C137" s="12" t="s">
        <v>233</v>
      </c>
      <c r="D137" s="11"/>
      <c r="E137" s="11" t="s">
        <v>238</v>
      </c>
      <c r="F137" s="13">
        <f t="shared" si="2"/>
        <v>3039953.2264002799</v>
      </c>
      <c r="G137" s="14"/>
    </row>
    <row r="138" spans="1:7" ht="15.75" x14ac:dyDescent="0.25">
      <c r="A138" s="10" t="s">
        <v>226</v>
      </c>
      <c r="B138" s="11" t="s">
        <v>239</v>
      </c>
      <c r="C138" s="12" t="s">
        <v>233</v>
      </c>
      <c r="D138" s="11"/>
      <c r="E138" s="11" t="s">
        <v>240</v>
      </c>
      <c r="F138" s="13">
        <f t="shared" si="2"/>
        <v>3026453.2264002799</v>
      </c>
      <c r="G138" s="14"/>
    </row>
    <row r="139" spans="1:7" ht="15.75" x14ac:dyDescent="0.25">
      <c r="A139" s="10" t="s">
        <v>226</v>
      </c>
      <c r="B139" s="11" t="s">
        <v>241</v>
      </c>
      <c r="C139" s="12" t="s">
        <v>233</v>
      </c>
      <c r="D139" s="11"/>
      <c r="E139" s="11" t="s">
        <v>242</v>
      </c>
      <c r="F139" s="13">
        <f t="shared" si="2"/>
        <v>3018533.2264002799</v>
      </c>
      <c r="G139" s="14"/>
    </row>
    <row r="140" spans="1:7" ht="15.75" x14ac:dyDescent="0.25">
      <c r="A140" s="10" t="s">
        <v>226</v>
      </c>
      <c r="B140" s="11" t="s">
        <v>243</v>
      </c>
      <c r="C140" s="12" t="s">
        <v>233</v>
      </c>
      <c r="D140" s="11"/>
      <c r="E140" s="11" t="s">
        <v>244</v>
      </c>
      <c r="F140" s="13">
        <f t="shared" si="2"/>
        <v>2996033.2264002799</v>
      </c>
      <c r="G140" s="14"/>
    </row>
    <row r="141" spans="1:7" ht="15.75" x14ac:dyDescent="0.25">
      <c r="A141" s="10" t="s">
        <v>226</v>
      </c>
      <c r="B141" s="11" t="s">
        <v>245</v>
      </c>
      <c r="C141" s="12" t="s">
        <v>233</v>
      </c>
      <c r="D141" s="11"/>
      <c r="E141" s="11" t="s">
        <v>240</v>
      </c>
      <c r="F141" s="13">
        <f t="shared" si="2"/>
        <v>2982533.2264002799</v>
      </c>
      <c r="G141" s="14"/>
    </row>
    <row r="142" spans="1:7" ht="15.75" x14ac:dyDescent="0.25">
      <c r="A142" s="10" t="s">
        <v>226</v>
      </c>
      <c r="B142" s="11" t="s">
        <v>246</v>
      </c>
      <c r="C142" s="12" t="s">
        <v>233</v>
      </c>
      <c r="D142" s="11"/>
      <c r="E142" s="11" t="s">
        <v>247</v>
      </c>
      <c r="F142" s="13">
        <f t="shared" si="2"/>
        <v>2964713.2264002799</v>
      </c>
      <c r="G142" s="14"/>
    </row>
    <row r="143" spans="1:7" ht="15.75" x14ac:dyDescent="0.25">
      <c r="A143" s="10" t="s">
        <v>226</v>
      </c>
      <c r="B143" s="11" t="s">
        <v>248</v>
      </c>
      <c r="C143" s="12" t="s">
        <v>233</v>
      </c>
      <c r="D143" s="11"/>
      <c r="E143" s="11" t="s">
        <v>249</v>
      </c>
      <c r="F143" s="13">
        <f t="shared" si="2"/>
        <v>2955713.2264002799</v>
      </c>
      <c r="G143" s="14"/>
    </row>
    <row r="144" spans="1:7" ht="15.75" x14ac:dyDescent="0.25">
      <c r="A144" s="10" t="s">
        <v>226</v>
      </c>
      <c r="B144" s="11" t="s">
        <v>250</v>
      </c>
      <c r="C144" s="12" t="s">
        <v>233</v>
      </c>
      <c r="D144" s="11"/>
      <c r="E144" s="11" t="s">
        <v>251</v>
      </c>
      <c r="F144" s="13">
        <f t="shared" si="2"/>
        <v>2937713.2264002799</v>
      </c>
      <c r="G144" s="14"/>
    </row>
    <row r="145" spans="1:7" ht="15.75" x14ac:dyDescent="0.25">
      <c r="A145" s="10" t="s">
        <v>226</v>
      </c>
      <c r="B145" s="11" t="s">
        <v>252</v>
      </c>
      <c r="C145" s="12" t="s">
        <v>233</v>
      </c>
      <c r="D145" s="11"/>
      <c r="E145" s="11" t="s">
        <v>253</v>
      </c>
      <c r="F145" s="13">
        <f t="shared" si="2"/>
        <v>2925563.2264002799</v>
      </c>
      <c r="G145" s="14"/>
    </row>
    <row r="146" spans="1:7" ht="15.75" x14ac:dyDescent="0.25">
      <c r="A146" s="10" t="s">
        <v>226</v>
      </c>
      <c r="B146" s="11" t="s">
        <v>254</v>
      </c>
      <c r="C146" s="12" t="s">
        <v>233</v>
      </c>
      <c r="D146" s="11"/>
      <c r="E146" s="11" t="s">
        <v>255</v>
      </c>
      <c r="F146" s="13">
        <f t="shared" si="2"/>
        <v>2916563.2264002799</v>
      </c>
      <c r="G146" s="14"/>
    </row>
    <row r="147" spans="1:7" ht="15.75" x14ac:dyDescent="0.25">
      <c r="A147" s="10" t="s">
        <v>226</v>
      </c>
      <c r="B147" s="11" t="s">
        <v>256</v>
      </c>
      <c r="C147" s="12" t="s">
        <v>233</v>
      </c>
      <c r="D147" s="11"/>
      <c r="E147" s="11" t="s">
        <v>257</v>
      </c>
      <c r="F147" s="13">
        <f t="shared" si="2"/>
        <v>2905763.2264002799</v>
      </c>
      <c r="G147" s="14"/>
    </row>
    <row r="148" spans="1:7" ht="15.75" x14ac:dyDescent="0.25">
      <c r="A148" s="10" t="s">
        <v>226</v>
      </c>
      <c r="B148" s="11" t="s">
        <v>258</v>
      </c>
      <c r="C148" s="12" t="s">
        <v>233</v>
      </c>
      <c r="D148" s="11"/>
      <c r="E148" s="11" t="s">
        <v>259</v>
      </c>
      <c r="F148" s="13">
        <f t="shared" si="2"/>
        <v>2891363.2264002799</v>
      </c>
      <c r="G148" s="14"/>
    </row>
    <row r="149" spans="1:7" ht="15.75" x14ac:dyDescent="0.25">
      <c r="A149" s="10" t="s">
        <v>226</v>
      </c>
      <c r="B149" s="11" t="s">
        <v>260</v>
      </c>
      <c r="C149" s="12" t="s">
        <v>233</v>
      </c>
      <c r="D149" s="11"/>
      <c r="E149" s="11" t="s">
        <v>261</v>
      </c>
      <c r="F149" s="13">
        <f t="shared" si="2"/>
        <v>2880671.2264002799</v>
      </c>
      <c r="G149" s="14"/>
    </row>
    <row r="150" spans="1:7" ht="15.75" x14ac:dyDescent="0.25">
      <c r="A150" s="10" t="s">
        <v>226</v>
      </c>
      <c r="B150" s="11" t="s">
        <v>262</v>
      </c>
      <c r="C150" s="12" t="s">
        <v>233</v>
      </c>
      <c r="D150" s="11"/>
      <c r="E150" s="11" t="s">
        <v>263</v>
      </c>
      <c r="F150" s="13">
        <f t="shared" si="2"/>
        <v>2865821.2264002799</v>
      </c>
      <c r="G150" s="14"/>
    </row>
    <row r="151" spans="1:7" ht="15.75" x14ac:dyDescent="0.25">
      <c r="A151" s="10" t="s">
        <v>226</v>
      </c>
      <c r="B151" s="11" t="s">
        <v>264</v>
      </c>
      <c r="C151" s="12" t="s">
        <v>233</v>
      </c>
      <c r="D151" s="11"/>
      <c r="E151" s="11" t="s">
        <v>265</v>
      </c>
      <c r="F151" s="13">
        <f t="shared" ref="F151:F214" si="3">F150+D151-E151</f>
        <v>2850791.2264002799</v>
      </c>
      <c r="G151" s="14"/>
    </row>
    <row r="152" spans="1:7" ht="15.75" x14ac:dyDescent="0.25">
      <c r="A152" s="10" t="s">
        <v>226</v>
      </c>
      <c r="B152" s="11" t="s">
        <v>266</v>
      </c>
      <c r="C152" s="12" t="s">
        <v>233</v>
      </c>
      <c r="D152" s="11"/>
      <c r="E152" s="11" t="s">
        <v>267</v>
      </c>
      <c r="F152" s="13">
        <f t="shared" si="3"/>
        <v>2839691.5264002797</v>
      </c>
      <c r="G152" s="14"/>
    </row>
    <row r="153" spans="1:7" ht="15.75" x14ac:dyDescent="0.25">
      <c r="A153" s="10" t="s">
        <v>226</v>
      </c>
      <c r="B153" s="11" t="s">
        <v>268</v>
      </c>
      <c r="C153" s="12" t="s">
        <v>233</v>
      </c>
      <c r="D153" s="11"/>
      <c r="E153" s="11" t="s">
        <v>269</v>
      </c>
      <c r="F153" s="13">
        <f t="shared" si="3"/>
        <v>2827811.5264002797</v>
      </c>
      <c r="G153" s="14"/>
    </row>
    <row r="154" spans="1:7" ht="15.75" x14ac:dyDescent="0.25">
      <c r="A154" s="10"/>
      <c r="B154" s="11" t="s">
        <v>270</v>
      </c>
      <c r="C154" s="12" t="s">
        <v>233</v>
      </c>
      <c r="D154" s="11"/>
      <c r="E154" s="11" t="s">
        <v>269</v>
      </c>
      <c r="F154" s="13">
        <f t="shared" si="3"/>
        <v>2815931.5264002797</v>
      </c>
      <c r="G154" s="14"/>
    </row>
    <row r="155" spans="1:7" ht="15.75" x14ac:dyDescent="0.25">
      <c r="A155" s="10"/>
      <c r="B155" s="11" t="s">
        <v>271</v>
      </c>
      <c r="C155" s="12" t="s">
        <v>233</v>
      </c>
      <c r="D155" s="11"/>
      <c r="E155" s="11" t="s">
        <v>251</v>
      </c>
      <c r="F155" s="13">
        <f t="shared" si="3"/>
        <v>2797931.5264002797</v>
      </c>
      <c r="G155" s="14"/>
    </row>
    <row r="156" spans="1:7" ht="15.75" x14ac:dyDescent="0.25">
      <c r="A156" s="10"/>
      <c r="B156" s="11"/>
      <c r="C156" s="12" t="s">
        <v>17</v>
      </c>
      <c r="D156" s="11" t="s">
        <v>18</v>
      </c>
      <c r="E156" s="11"/>
      <c r="F156" s="13">
        <f t="shared" si="3"/>
        <v>13309892.83640028</v>
      </c>
      <c r="G156" s="14"/>
    </row>
    <row r="157" spans="1:7" ht="15.75" x14ac:dyDescent="0.25">
      <c r="A157" s="10" t="s">
        <v>272</v>
      </c>
      <c r="B157" s="11" t="s">
        <v>273</v>
      </c>
      <c r="C157" s="12" t="s">
        <v>274</v>
      </c>
      <c r="D157" s="11"/>
      <c r="E157" s="11">
        <v>12258.35</v>
      </c>
      <c r="F157" s="13">
        <f t="shared" si="3"/>
        <v>13297634.48640028</v>
      </c>
      <c r="G157" s="14"/>
    </row>
    <row r="158" spans="1:7" ht="15.75" x14ac:dyDescent="0.25">
      <c r="A158" s="10" t="s">
        <v>275</v>
      </c>
      <c r="B158" s="11" t="s">
        <v>276</v>
      </c>
      <c r="C158" s="12" t="s">
        <v>277</v>
      </c>
      <c r="D158" s="11"/>
      <c r="E158" s="11">
        <v>23487.27</v>
      </c>
      <c r="F158" s="13">
        <f t="shared" si="3"/>
        <v>13274147.216400281</v>
      </c>
      <c r="G158" s="14"/>
    </row>
    <row r="159" spans="1:7" ht="15.75" x14ac:dyDescent="0.25">
      <c r="A159" s="10" t="s">
        <v>275</v>
      </c>
      <c r="B159" s="11" t="s">
        <v>278</v>
      </c>
      <c r="C159" s="12" t="s">
        <v>279</v>
      </c>
      <c r="D159" s="11"/>
      <c r="E159" s="11">
        <v>236653.58</v>
      </c>
      <c r="F159" s="13">
        <f t="shared" si="3"/>
        <v>13037493.636400281</v>
      </c>
      <c r="G159" s="14"/>
    </row>
    <row r="160" spans="1:7" ht="15.75" x14ac:dyDescent="0.25">
      <c r="A160" s="10" t="s">
        <v>275</v>
      </c>
      <c r="B160" s="11" t="s">
        <v>280</v>
      </c>
      <c r="C160" s="12" t="s">
        <v>281</v>
      </c>
      <c r="D160" s="11"/>
      <c r="E160" s="11">
        <v>452141.25</v>
      </c>
      <c r="F160" s="13">
        <f t="shared" si="3"/>
        <v>12585352.386400281</v>
      </c>
      <c r="G160" s="14"/>
    </row>
    <row r="161" spans="1:7" ht="15.75" x14ac:dyDescent="0.25">
      <c r="A161" s="10" t="s">
        <v>275</v>
      </c>
      <c r="B161" s="11" t="s">
        <v>282</v>
      </c>
      <c r="C161" s="12" t="s">
        <v>283</v>
      </c>
      <c r="D161" s="11"/>
      <c r="E161" s="11">
        <v>629399.18000000005</v>
      </c>
      <c r="F161" s="13">
        <f t="shared" si="3"/>
        <v>11955953.206400281</v>
      </c>
      <c r="G161" s="14"/>
    </row>
    <row r="162" spans="1:7" ht="15.75" x14ac:dyDescent="0.25">
      <c r="A162" s="10" t="s">
        <v>275</v>
      </c>
      <c r="B162" s="11" t="s">
        <v>284</v>
      </c>
      <c r="C162" s="12" t="s">
        <v>92</v>
      </c>
      <c r="D162" s="11"/>
      <c r="E162" s="11">
        <v>24750</v>
      </c>
      <c r="F162" s="13">
        <f t="shared" si="3"/>
        <v>11931203.206400281</v>
      </c>
      <c r="G162" s="14"/>
    </row>
    <row r="163" spans="1:7" ht="15.75" x14ac:dyDescent="0.25">
      <c r="A163" s="10" t="s">
        <v>275</v>
      </c>
      <c r="B163" s="11" t="s">
        <v>285</v>
      </c>
      <c r="C163" s="12" t="s">
        <v>95</v>
      </c>
      <c r="D163" s="11"/>
      <c r="E163" s="11">
        <v>12870</v>
      </c>
      <c r="F163" s="13">
        <f t="shared" si="3"/>
        <v>11918333.206400281</v>
      </c>
      <c r="G163" s="14"/>
    </row>
    <row r="164" spans="1:7" ht="15.75" x14ac:dyDescent="0.25">
      <c r="A164" s="10" t="s">
        <v>275</v>
      </c>
      <c r="B164" s="11" t="s">
        <v>286</v>
      </c>
      <c r="C164" s="12" t="s">
        <v>97</v>
      </c>
      <c r="D164" s="11"/>
      <c r="E164" s="11">
        <v>9000</v>
      </c>
      <c r="F164" s="13">
        <f t="shared" si="3"/>
        <v>11909333.206400281</v>
      </c>
      <c r="G164" s="14"/>
    </row>
    <row r="165" spans="1:7" ht="15.75" x14ac:dyDescent="0.25">
      <c r="A165" s="10" t="s">
        <v>275</v>
      </c>
      <c r="B165" s="11" t="s">
        <v>287</v>
      </c>
      <c r="C165" s="12" t="s">
        <v>99</v>
      </c>
      <c r="D165" s="11"/>
      <c r="E165" s="11">
        <v>88199.1</v>
      </c>
      <c r="F165" s="13">
        <f t="shared" si="3"/>
        <v>11821134.106400281</v>
      </c>
      <c r="G165" s="14"/>
    </row>
    <row r="166" spans="1:7" ht="15.75" x14ac:dyDescent="0.25">
      <c r="A166" s="10" t="s">
        <v>275</v>
      </c>
      <c r="B166" s="11" t="s">
        <v>288</v>
      </c>
      <c r="C166" s="12" t="s">
        <v>101</v>
      </c>
      <c r="D166" s="11"/>
      <c r="E166" s="11">
        <v>16650</v>
      </c>
      <c r="F166" s="13">
        <f t="shared" si="3"/>
        <v>11804484.106400281</v>
      </c>
      <c r="G166" s="14"/>
    </row>
    <row r="167" spans="1:7" ht="15.75" x14ac:dyDescent="0.25">
      <c r="A167" s="10" t="s">
        <v>275</v>
      </c>
      <c r="B167" s="11" t="s">
        <v>289</v>
      </c>
      <c r="C167" s="12" t="s">
        <v>104</v>
      </c>
      <c r="D167" s="11"/>
      <c r="E167" s="11">
        <v>13068</v>
      </c>
      <c r="F167" s="13">
        <f t="shared" si="3"/>
        <v>11791416.106400281</v>
      </c>
      <c r="G167" s="14"/>
    </row>
    <row r="168" spans="1:7" ht="15.75" x14ac:dyDescent="0.25">
      <c r="A168" s="10" t="s">
        <v>275</v>
      </c>
      <c r="B168" s="11" t="s">
        <v>290</v>
      </c>
      <c r="C168" s="12" t="s">
        <v>106</v>
      </c>
      <c r="D168" s="11"/>
      <c r="E168" s="11">
        <v>9900</v>
      </c>
      <c r="F168" s="13">
        <f t="shared" si="3"/>
        <v>11781516.106400281</v>
      </c>
      <c r="G168" s="14"/>
    </row>
    <row r="169" spans="1:7" ht="15.75" x14ac:dyDescent="0.25">
      <c r="A169" s="10" t="s">
        <v>275</v>
      </c>
      <c r="B169" s="11" t="s">
        <v>291</v>
      </c>
      <c r="C169" s="12" t="s">
        <v>108</v>
      </c>
      <c r="D169" s="11"/>
      <c r="E169" s="11">
        <v>9000</v>
      </c>
      <c r="F169" s="13">
        <f t="shared" si="3"/>
        <v>11772516.106400281</v>
      </c>
      <c r="G169" s="14"/>
    </row>
    <row r="170" spans="1:7" ht="15.75" x14ac:dyDescent="0.25">
      <c r="A170" s="10" t="s">
        <v>275</v>
      </c>
      <c r="B170" s="11" t="s">
        <v>292</v>
      </c>
      <c r="C170" s="12" t="s">
        <v>110</v>
      </c>
      <c r="D170" s="11"/>
      <c r="E170" s="11">
        <v>14850</v>
      </c>
      <c r="F170" s="13">
        <f t="shared" si="3"/>
        <v>11757666.106400281</v>
      </c>
      <c r="G170" s="14"/>
    </row>
    <row r="171" spans="1:7" ht="15.75" x14ac:dyDescent="0.25">
      <c r="A171" s="10" t="s">
        <v>275</v>
      </c>
      <c r="B171" s="11" t="s">
        <v>293</v>
      </c>
      <c r="C171" s="12" t="s">
        <v>112</v>
      </c>
      <c r="D171" s="11"/>
      <c r="E171" s="11">
        <v>24750</v>
      </c>
      <c r="F171" s="13">
        <f t="shared" si="3"/>
        <v>11732916.106400281</v>
      </c>
      <c r="G171" s="14"/>
    </row>
    <row r="172" spans="1:7" ht="15.75" x14ac:dyDescent="0.25">
      <c r="A172" s="10" t="s">
        <v>275</v>
      </c>
      <c r="B172" s="11" t="s">
        <v>294</v>
      </c>
      <c r="C172" s="12" t="s">
        <v>114</v>
      </c>
      <c r="D172" s="11"/>
      <c r="E172" s="11">
        <v>20700</v>
      </c>
      <c r="F172" s="13">
        <f t="shared" si="3"/>
        <v>11712216.106400281</v>
      </c>
      <c r="G172" s="14"/>
    </row>
    <row r="173" spans="1:7" ht="15.75" x14ac:dyDescent="0.25">
      <c r="A173" s="10" t="s">
        <v>275</v>
      </c>
      <c r="B173" s="11" t="s">
        <v>295</v>
      </c>
      <c r="C173" s="12" t="s">
        <v>116</v>
      </c>
      <c r="D173" s="11"/>
      <c r="E173" s="11">
        <v>14400</v>
      </c>
      <c r="F173" s="13">
        <f t="shared" si="3"/>
        <v>11697816.106400281</v>
      </c>
      <c r="G173" s="14"/>
    </row>
    <row r="174" spans="1:7" ht="15.75" x14ac:dyDescent="0.25">
      <c r="A174" s="10" t="s">
        <v>275</v>
      </c>
      <c r="B174" s="11" t="s">
        <v>296</v>
      </c>
      <c r="C174" s="12" t="s">
        <v>118</v>
      </c>
      <c r="D174" s="11"/>
      <c r="E174" s="11">
        <v>31570.61</v>
      </c>
      <c r="F174" s="13">
        <f t="shared" si="3"/>
        <v>11666245.496400282</v>
      </c>
      <c r="G174" s="14"/>
    </row>
    <row r="175" spans="1:7" ht="15.75" x14ac:dyDescent="0.25">
      <c r="A175" s="10" t="s">
        <v>275</v>
      </c>
      <c r="B175" s="11" t="s">
        <v>297</v>
      </c>
      <c r="C175" s="12" t="s">
        <v>120</v>
      </c>
      <c r="D175" s="11"/>
      <c r="E175" s="11">
        <v>9900</v>
      </c>
      <c r="F175" s="13">
        <f t="shared" si="3"/>
        <v>11656345.496400282</v>
      </c>
      <c r="G175" s="14"/>
    </row>
    <row r="176" spans="1:7" ht="15.75" x14ac:dyDescent="0.25">
      <c r="A176" s="10" t="s">
        <v>275</v>
      </c>
      <c r="B176" s="11" t="s">
        <v>298</v>
      </c>
      <c r="C176" s="12" t="s">
        <v>122</v>
      </c>
      <c r="D176" s="11"/>
      <c r="E176" s="11">
        <v>9990</v>
      </c>
      <c r="F176" s="13">
        <f t="shared" si="3"/>
        <v>11646355.496400282</v>
      </c>
      <c r="G176" s="14"/>
    </row>
    <row r="177" spans="1:7" ht="15.75" x14ac:dyDescent="0.25">
      <c r="A177" s="10" t="s">
        <v>275</v>
      </c>
      <c r="B177" s="11" t="s">
        <v>299</v>
      </c>
      <c r="C177" s="12" t="s">
        <v>123</v>
      </c>
      <c r="D177" s="11"/>
      <c r="E177" s="11">
        <v>4500</v>
      </c>
      <c r="F177" s="13">
        <f t="shared" si="3"/>
        <v>11641855.496400282</v>
      </c>
      <c r="G177" s="14"/>
    </row>
    <row r="178" spans="1:7" ht="15.75" x14ac:dyDescent="0.25">
      <c r="A178" s="10" t="s">
        <v>275</v>
      </c>
      <c r="B178" s="11" t="s">
        <v>300</v>
      </c>
      <c r="C178" s="12" t="s">
        <v>125</v>
      </c>
      <c r="D178" s="11"/>
      <c r="E178" s="11">
        <v>11880</v>
      </c>
      <c r="F178" s="13">
        <f t="shared" si="3"/>
        <v>11629975.496400282</v>
      </c>
      <c r="G178" s="14"/>
    </row>
    <row r="179" spans="1:7" ht="15.75" x14ac:dyDescent="0.25">
      <c r="A179" s="10" t="s">
        <v>275</v>
      </c>
      <c r="B179" s="11" t="s">
        <v>301</v>
      </c>
      <c r="C179" s="12" t="s">
        <v>127</v>
      </c>
      <c r="D179" s="11"/>
      <c r="E179" s="11">
        <v>17820</v>
      </c>
      <c r="F179" s="13">
        <f t="shared" si="3"/>
        <v>11612155.496400282</v>
      </c>
      <c r="G179" s="14"/>
    </row>
    <row r="180" spans="1:7" ht="15.75" x14ac:dyDescent="0.25">
      <c r="A180" s="10" t="s">
        <v>275</v>
      </c>
      <c r="B180" s="11" t="s">
        <v>302</v>
      </c>
      <c r="C180" s="12" t="s">
        <v>129</v>
      </c>
      <c r="D180" s="11"/>
      <c r="E180" s="11">
        <v>14850</v>
      </c>
      <c r="F180" s="13">
        <f t="shared" si="3"/>
        <v>11597305.496400282</v>
      </c>
      <c r="G180" s="14"/>
    </row>
    <row r="181" spans="1:7" ht="15.75" x14ac:dyDescent="0.25">
      <c r="A181" s="10" t="s">
        <v>275</v>
      </c>
      <c r="B181" s="11" t="s">
        <v>303</v>
      </c>
      <c r="C181" s="12" t="s">
        <v>131</v>
      </c>
      <c r="D181" s="11"/>
      <c r="E181" s="11">
        <v>21780</v>
      </c>
      <c r="F181" s="13">
        <f t="shared" si="3"/>
        <v>11575525.496400282</v>
      </c>
      <c r="G181" s="14"/>
    </row>
    <row r="182" spans="1:7" ht="15.75" x14ac:dyDescent="0.25">
      <c r="A182" s="10" t="s">
        <v>275</v>
      </c>
      <c r="B182" s="11" t="s">
        <v>304</v>
      </c>
      <c r="C182" s="12" t="s">
        <v>133</v>
      </c>
      <c r="D182" s="11"/>
      <c r="E182" s="11">
        <v>5726.7</v>
      </c>
      <c r="F182" s="13">
        <f t="shared" si="3"/>
        <v>11569798.796400283</v>
      </c>
      <c r="G182" s="14"/>
    </row>
    <row r="183" spans="1:7" ht="15.75" x14ac:dyDescent="0.25">
      <c r="A183" s="10" t="s">
        <v>275</v>
      </c>
      <c r="B183" s="11" t="s">
        <v>305</v>
      </c>
      <c r="C183" s="12" t="s">
        <v>136</v>
      </c>
      <c r="D183" s="11"/>
      <c r="E183" s="11">
        <v>18000</v>
      </c>
      <c r="F183" s="13">
        <f t="shared" si="3"/>
        <v>11551798.796400283</v>
      </c>
      <c r="G183" s="14"/>
    </row>
    <row r="184" spans="1:7" ht="15.75" x14ac:dyDescent="0.25">
      <c r="A184" s="10" t="s">
        <v>275</v>
      </c>
      <c r="B184" s="11" t="s">
        <v>306</v>
      </c>
      <c r="C184" s="12" t="s">
        <v>138</v>
      </c>
      <c r="D184" s="11"/>
      <c r="E184" s="11">
        <v>16830</v>
      </c>
      <c r="F184" s="13">
        <f t="shared" si="3"/>
        <v>11534968.796400283</v>
      </c>
      <c r="G184" s="14"/>
    </row>
    <row r="185" spans="1:7" ht="15.75" x14ac:dyDescent="0.25">
      <c r="A185" s="10" t="s">
        <v>275</v>
      </c>
      <c r="B185" s="11" t="s">
        <v>307</v>
      </c>
      <c r="C185" s="12" t="s">
        <v>140</v>
      </c>
      <c r="D185" s="11"/>
      <c r="E185" s="11">
        <v>16688.7</v>
      </c>
      <c r="F185" s="13">
        <f t="shared" si="3"/>
        <v>11518280.096400283</v>
      </c>
      <c r="G185" s="14"/>
    </row>
    <row r="186" spans="1:7" ht="15.75" x14ac:dyDescent="0.25">
      <c r="A186" s="10" t="s">
        <v>275</v>
      </c>
      <c r="B186" s="11" t="s">
        <v>308</v>
      </c>
      <c r="C186" s="12" t="s">
        <v>142</v>
      </c>
      <c r="D186" s="11"/>
      <c r="E186" s="11">
        <v>19800</v>
      </c>
      <c r="F186" s="13">
        <f t="shared" si="3"/>
        <v>11498480.096400283</v>
      </c>
      <c r="G186" s="14"/>
    </row>
    <row r="187" spans="1:7" ht="15.75" x14ac:dyDescent="0.25">
      <c r="A187" s="10" t="s">
        <v>275</v>
      </c>
      <c r="B187" s="11" t="s">
        <v>309</v>
      </c>
      <c r="C187" s="12" t="s">
        <v>144</v>
      </c>
      <c r="D187" s="11"/>
      <c r="E187" s="11">
        <v>8712</v>
      </c>
      <c r="F187" s="13">
        <f t="shared" si="3"/>
        <v>11489768.096400283</v>
      </c>
      <c r="G187" s="14"/>
    </row>
    <row r="188" spans="1:7" ht="15.75" x14ac:dyDescent="0.25">
      <c r="A188" s="10" t="s">
        <v>275</v>
      </c>
      <c r="B188" s="11" t="s">
        <v>310</v>
      </c>
      <c r="C188" s="12" t="s">
        <v>146</v>
      </c>
      <c r="D188" s="11"/>
      <c r="E188" s="11">
        <v>8937</v>
      </c>
      <c r="F188" s="13">
        <f t="shared" si="3"/>
        <v>11480831.096400283</v>
      </c>
      <c r="G188" s="14"/>
    </row>
    <row r="189" spans="1:7" ht="15.75" x14ac:dyDescent="0.25">
      <c r="A189" s="10" t="s">
        <v>275</v>
      </c>
      <c r="B189" s="11" t="s">
        <v>311</v>
      </c>
      <c r="C189" s="12" t="s">
        <v>148</v>
      </c>
      <c r="D189" s="11"/>
      <c r="E189" s="11">
        <v>6607.8</v>
      </c>
      <c r="F189" s="13">
        <f t="shared" si="3"/>
        <v>11474223.296400283</v>
      </c>
      <c r="G189" s="14"/>
    </row>
    <row r="190" spans="1:7" ht="15.75" x14ac:dyDescent="0.25">
      <c r="A190" s="10" t="s">
        <v>275</v>
      </c>
      <c r="B190" s="11" t="s">
        <v>312</v>
      </c>
      <c r="C190" s="12" t="s">
        <v>150</v>
      </c>
      <c r="D190" s="11"/>
      <c r="E190" s="11">
        <v>21960</v>
      </c>
      <c r="F190" s="13">
        <f t="shared" si="3"/>
        <v>11452263.296400283</v>
      </c>
      <c r="G190" s="14"/>
    </row>
    <row r="191" spans="1:7" ht="15.75" x14ac:dyDescent="0.25">
      <c r="A191" s="10" t="s">
        <v>275</v>
      </c>
      <c r="B191" s="11" t="s">
        <v>313</v>
      </c>
      <c r="C191" s="12" t="s">
        <v>152</v>
      </c>
      <c r="D191" s="11"/>
      <c r="E191" s="11">
        <v>19800</v>
      </c>
      <c r="F191" s="13">
        <f t="shared" si="3"/>
        <v>11432463.296400283</v>
      </c>
      <c r="G191" s="14"/>
    </row>
    <row r="192" spans="1:7" ht="15.75" x14ac:dyDescent="0.25">
      <c r="A192" s="10" t="s">
        <v>275</v>
      </c>
      <c r="B192" s="11" t="s">
        <v>314</v>
      </c>
      <c r="C192" s="12" t="s">
        <v>155</v>
      </c>
      <c r="D192" s="11"/>
      <c r="E192" s="11">
        <v>17010</v>
      </c>
      <c r="F192" s="13">
        <f t="shared" si="3"/>
        <v>11415453.296400283</v>
      </c>
      <c r="G192" s="14"/>
    </row>
    <row r="193" spans="1:7" ht="15.75" x14ac:dyDescent="0.25">
      <c r="A193" s="10" t="s">
        <v>275</v>
      </c>
      <c r="B193" s="11" t="s">
        <v>315</v>
      </c>
      <c r="C193" s="12" t="s">
        <v>157</v>
      </c>
      <c r="D193" s="11"/>
      <c r="E193" s="11">
        <v>6930</v>
      </c>
      <c r="F193" s="13">
        <f t="shared" si="3"/>
        <v>11408523.296400283</v>
      </c>
      <c r="G193" s="14"/>
    </row>
    <row r="194" spans="1:7" ht="15.75" x14ac:dyDescent="0.25">
      <c r="A194" s="10" t="s">
        <v>275</v>
      </c>
      <c r="B194" s="11" t="s">
        <v>316</v>
      </c>
      <c r="C194" s="12" t="s">
        <v>160</v>
      </c>
      <c r="D194" s="11"/>
      <c r="E194" s="11">
        <v>10800</v>
      </c>
      <c r="F194" s="13">
        <f t="shared" si="3"/>
        <v>11397723.296400283</v>
      </c>
      <c r="G194" s="14"/>
    </row>
    <row r="195" spans="1:7" ht="15.75" x14ac:dyDescent="0.25">
      <c r="A195" s="10" t="s">
        <v>275</v>
      </c>
      <c r="B195" s="11" t="s">
        <v>317</v>
      </c>
      <c r="C195" s="12" t="s">
        <v>162</v>
      </c>
      <c r="D195" s="11"/>
      <c r="E195" s="11">
        <v>16335</v>
      </c>
      <c r="F195" s="13">
        <f t="shared" si="3"/>
        <v>11381388.296400283</v>
      </c>
      <c r="G195" s="14"/>
    </row>
    <row r="196" spans="1:7" ht="15.75" x14ac:dyDescent="0.25">
      <c r="A196" s="10" t="s">
        <v>275</v>
      </c>
      <c r="B196" s="11" t="s">
        <v>318</v>
      </c>
      <c r="C196" s="12" t="s">
        <v>165</v>
      </c>
      <c r="D196" s="11"/>
      <c r="E196" s="11">
        <v>11385</v>
      </c>
      <c r="F196" s="13">
        <f t="shared" si="3"/>
        <v>11370003.296400283</v>
      </c>
      <c r="G196" s="14"/>
    </row>
    <row r="197" spans="1:7" ht="15.75" x14ac:dyDescent="0.25">
      <c r="A197" s="10" t="s">
        <v>275</v>
      </c>
      <c r="B197" s="11" t="s">
        <v>319</v>
      </c>
      <c r="C197" s="12" t="s">
        <v>167</v>
      </c>
      <c r="D197" s="11"/>
      <c r="E197" s="11">
        <v>7200</v>
      </c>
      <c r="F197" s="13">
        <f t="shared" si="3"/>
        <v>11362803.296400283</v>
      </c>
      <c r="G197" s="14"/>
    </row>
    <row r="198" spans="1:7" ht="15.75" x14ac:dyDescent="0.25">
      <c r="A198" s="10" t="s">
        <v>275</v>
      </c>
      <c r="B198" s="11" t="s">
        <v>320</v>
      </c>
      <c r="C198" s="12" t="s">
        <v>170</v>
      </c>
      <c r="D198" s="11"/>
      <c r="E198" s="11">
        <v>18633.599999999999</v>
      </c>
      <c r="F198" s="13">
        <f t="shared" si="3"/>
        <v>11344169.696400283</v>
      </c>
      <c r="G198" s="14"/>
    </row>
    <row r="199" spans="1:7" ht="15.75" x14ac:dyDescent="0.25">
      <c r="A199" s="10" t="s">
        <v>275</v>
      </c>
      <c r="B199" s="11" t="s">
        <v>321</v>
      </c>
      <c r="C199" s="12" t="s">
        <v>172</v>
      </c>
      <c r="D199" s="11"/>
      <c r="E199" s="11">
        <v>10800</v>
      </c>
      <c r="F199" s="13">
        <f t="shared" si="3"/>
        <v>11333369.696400283</v>
      </c>
      <c r="G199" s="14"/>
    </row>
    <row r="200" spans="1:7" ht="15.75" x14ac:dyDescent="0.25">
      <c r="A200" s="10" t="s">
        <v>275</v>
      </c>
      <c r="B200" s="11" t="s">
        <v>322</v>
      </c>
      <c r="C200" s="12" t="s">
        <v>174</v>
      </c>
      <c r="D200" s="11"/>
      <c r="E200" s="11">
        <v>18842.939999999999</v>
      </c>
      <c r="F200" s="13">
        <f t="shared" si="3"/>
        <v>11314526.756400283</v>
      </c>
      <c r="G200" s="14"/>
    </row>
    <row r="201" spans="1:7" ht="15.75" x14ac:dyDescent="0.25">
      <c r="A201" s="10" t="s">
        <v>275</v>
      </c>
      <c r="B201" s="11" t="s">
        <v>323</v>
      </c>
      <c r="C201" s="12" t="s">
        <v>176</v>
      </c>
      <c r="D201" s="11"/>
      <c r="E201" s="11">
        <v>21600</v>
      </c>
      <c r="F201" s="13">
        <f t="shared" si="3"/>
        <v>11292926.756400283</v>
      </c>
      <c r="G201" s="14"/>
    </row>
    <row r="202" spans="1:7" ht="15.75" x14ac:dyDescent="0.25">
      <c r="A202" s="10" t="s">
        <v>275</v>
      </c>
      <c r="B202" s="11" t="s">
        <v>324</v>
      </c>
      <c r="C202" s="12" t="s">
        <v>178</v>
      </c>
      <c r="D202" s="11"/>
      <c r="E202" s="11">
        <v>8100</v>
      </c>
      <c r="F202" s="13">
        <f t="shared" si="3"/>
        <v>11284826.756400283</v>
      </c>
      <c r="G202" s="14"/>
    </row>
    <row r="203" spans="1:7" ht="15.75" x14ac:dyDescent="0.25">
      <c r="A203" s="10" t="s">
        <v>275</v>
      </c>
      <c r="B203" s="11" t="s">
        <v>325</v>
      </c>
      <c r="C203" s="12" t="s">
        <v>180</v>
      </c>
      <c r="D203" s="11"/>
      <c r="E203" s="11">
        <v>11880</v>
      </c>
      <c r="F203" s="13">
        <f t="shared" si="3"/>
        <v>11272946.756400283</v>
      </c>
      <c r="G203" s="14"/>
    </row>
    <row r="204" spans="1:7" ht="15.75" x14ac:dyDescent="0.25">
      <c r="A204" s="10" t="s">
        <v>275</v>
      </c>
      <c r="B204" s="11" t="s">
        <v>326</v>
      </c>
      <c r="C204" s="12"/>
      <c r="D204" s="11"/>
      <c r="E204" s="11">
        <v>12870</v>
      </c>
      <c r="F204" s="13">
        <f t="shared" si="3"/>
        <v>11260076.756400283</v>
      </c>
      <c r="G204" s="14"/>
    </row>
    <row r="205" spans="1:7" ht="15.75" x14ac:dyDescent="0.25">
      <c r="A205" s="10" t="s">
        <v>275</v>
      </c>
      <c r="B205" s="11" t="s">
        <v>327</v>
      </c>
      <c r="C205" s="12"/>
      <c r="D205" s="11"/>
      <c r="E205" s="11">
        <v>11583</v>
      </c>
      <c r="F205" s="13">
        <f t="shared" si="3"/>
        <v>11248493.756400283</v>
      </c>
      <c r="G205" s="14"/>
    </row>
    <row r="206" spans="1:7" ht="15.75" x14ac:dyDescent="0.25">
      <c r="A206" s="10" t="s">
        <v>275</v>
      </c>
      <c r="B206" s="11" t="s">
        <v>328</v>
      </c>
      <c r="C206" s="12" t="s">
        <v>329</v>
      </c>
      <c r="D206" s="11"/>
      <c r="E206" s="11" t="s">
        <v>185</v>
      </c>
      <c r="F206" s="13">
        <f t="shared" si="3"/>
        <v>11203953.756400283</v>
      </c>
      <c r="G206" s="14"/>
    </row>
    <row r="207" spans="1:7" ht="15.75" x14ac:dyDescent="0.25">
      <c r="A207" s="10" t="s">
        <v>275</v>
      </c>
      <c r="B207" s="11" t="s">
        <v>330</v>
      </c>
      <c r="C207" s="12" t="s">
        <v>187</v>
      </c>
      <c r="D207" s="11"/>
      <c r="E207" s="11">
        <v>14004</v>
      </c>
      <c r="F207" s="13">
        <f t="shared" si="3"/>
        <v>11189949.756400283</v>
      </c>
      <c r="G207" s="14"/>
    </row>
    <row r="208" spans="1:7" ht="15.75" x14ac:dyDescent="0.25">
      <c r="A208" s="10" t="s">
        <v>275</v>
      </c>
      <c r="B208" s="11" t="s">
        <v>331</v>
      </c>
      <c r="C208" s="12" t="s">
        <v>332</v>
      </c>
      <c r="D208" s="11"/>
      <c r="E208" s="11">
        <v>80851.5</v>
      </c>
      <c r="F208" s="13">
        <f t="shared" si="3"/>
        <v>11109098.256400283</v>
      </c>
      <c r="G208" s="14"/>
    </row>
    <row r="209" spans="1:7" ht="15.75" x14ac:dyDescent="0.25">
      <c r="A209" s="10" t="s">
        <v>275</v>
      </c>
      <c r="B209" s="11" t="s">
        <v>333</v>
      </c>
      <c r="C209" s="12" t="s">
        <v>21</v>
      </c>
      <c r="D209" s="11"/>
      <c r="E209" s="11">
        <v>637.4</v>
      </c>
      <c r="F209" s="13">
        <f t="shared" si="3"/>
        <v>11108460.856400283</v>
      </c>
      <c r="G209" s="14"/>
    </row>
    <row r="210" spans="1:7" ht="15.75" x14ac:dyDescent="0.25">
      <c r="A210" s="10" t="s">
        <v>275</v>
      </c>
      <c r="B210" s="11" t="s">
        <v>334</v>
      </c>
      <c r="C210" s="12" t="s">
        <v>21</v>
      </c>
      <c r="D210" s="11"/>
      <c r="E210" s="11">
        <v>1012.34</v>
      </c>
      <c r="F210" s="13">
        <f t="shared" si="3"/>
        <v>11107448.516400283</v>
      </c>
      <c r="G210" s="14"/>
    </row>
    <row r="211" spans="1:7" ht="15.75" x14ac:dyDescent="0.25">
      <c r="A211" s="10" t="s">
        <v>275</v>
      </c>
      <c r="B211" s="11" t="s">
        <v>335</v>
      </c>
      <c r="C211" s="12" t="s">
        <v>21</v>
      </c>
      <c r="D211" s="11"/>
      <c r="E211" s="11">
        <v>1012.34</v>
      </c>
      <c r="F211" s="13">
        <f t="shared" si="3"/>
        <v>11106436.176400283</v>
      </c>
      <c r="G211" s="14"/>
    </row>
    <row r="212" spans="1:7" ht="15.75" x14ac:dyDescent="0.25">
      <c r="A212" s="10" t="s">
        <v>275</v>
      </c>
      <c r="B212" s="11" t="s">
        <v>336</v>
      </c>
      <c r="C212" s="12" t="s">
        <v>21</v>
      </c>
      <c r="D212" s="11"/>
      <c r="E212" s="11">
        <v>1124.83</v>
      </c>
      <c r="F212" s="13">
        <f t="shared" si="3"/>
        <v>11105311.346400283</v>
      </c>
      <c r="G212" s="14"/>
    </row>
    <row r="213" spans="1:7" ht="15.75" x14ac:dyDescent="0.25">
      <c r="A213" s="10" t="s">
        <v>275</v>
      </c>
      <c r="B213" s="11" t="s">
        <v>337</v>
      </c>
      <c r="C213" s="12" t="s">
        <v>338</v>
      </c>
      <c r="D213" s="11" t="s">
        <v>339</v>
      </c>
      <c r="E213" s="11"/>
      <c r="F213" s="13">
        <f t="shared" si="3"/>
        <v>11557452.596400283</v>
      </c>
      <c r="G213" s="14"/>
    </row>
    <row r="214" spans="1:7" ht="15.75" x14ac:dyDescent="0.25">
      <c r="A214" s="10" t="s">
        <v>275</v>
      </c>
      <c r="B214" s="11" t="s">
        <v>340</v>
      </c>
      <c r="C214" s="12" t="s">
        <v>281</v>
      </c>
      <c r="D214" s="11"/>
      <c r="E214" s="11">
        <v>452141.25</v>
      </c>
      <c r="F214" s="13">
        <f t="shared" si="3"/>
        <v>11105311.346400283</v>
      </c>
      <c r="G214" s="14"/>
    </row>
    <row r="215" spans="1:7" ht="15.75" x14ac:dyDescent="0.25">
      <c r="A215" s="10" t="s">
        <v>275</v>
      </c>
      <c r="B215" s="11" t="s">
        <v>341</v>
      </c>
      <c r="C215" s="12"/>
      <c r="D215" s="11"/>
      <c r="E215" s="11">
        <v>12276.34</v>
      </c>
      <c r="F215" s="13">
        <f t="shared" ref="F215:F217" si="4">F214+D215-E215</f>
        <v>11093035.006400283</v>
      </c>
      <c r="G215" s="14"/>
    </row>
    <row r="216" spans="1:7" ht="15.75" x14ac:dyDescent="0.25">
      <c r="A216" s="10" t="s">
        <v>275</v>
      </c>
      <c r="B216" s="11" t="s">
        <v>342</v>
      </c>
      <c r="C216" s="12" t="s">
        <v>17</v>
      </c>
      <c r="D216" s="11" t="s">
        <v>18</v>
      </c>
      <c r="E216" s="11"/>
      <c r="F216" s="13">
        <f t="shared" si="4"/>
        <v>21604996.316400282</v>
      </c>
      <c r="G216" s="14"/>
    </row>
    <row r="217" spans="1:7" ht="15.75" x14ac:dyDescent="0.25">
      <c r="A217" s="10" t="s">
        <v>343</v>
      </c>
      <c r="B217" s="11"/>
      <c r="C217" s="12" t="s">
        <v>344</v>
      </c>
      <c r="D217" s="11"/>
      <c r="E217" s="11">
        <v>24800.94</v>
      </c>
      <c r="F217" s="13">
        <f t="shared" si="4"/>
        <v>21580195.376400281</v>
      </c>
      <c r="G217" s="14"/>
    </row>
    <row r="218" spans="1:7" ht="15.75" x14ac:dyDescent="0.25">
      <c r="A218" s="15"/>
      <c r="B218" s="16"/>
      <c r="C218" s="17" t="s">
        <v>345</v>
      </c>
      <c r="D218" s="18"/>
      <c r="E218" s="19"/>
      <c r="F218" s="13">
        <f>F217+D218-E218</f>
        <v>21580195.376400281</v>
      </c>
      <c r="G218" s="14"/>
    </row>
    <row r="219" spans="1:7" ht="15.75" x14ac:dyDescent="0.25">
      <c r="A219" s="20"/>
      <c r="B219" s="21"/>
      <c r="C219" s="22"/>
      <c r="D219" s="23"/>
      <c r="E219" s="24"/>
      <c r="F219" s="25"/>
      <c r="G219" s="14"/>
    </row>
    <row r="220" spans="1:7" ht="15" x14ac:dyDescent="0.2">
      <c r="A220" s="14"/>
      <c r="B220" s="14"/>
      <c r="C220" s="14"/>
      <c r="D220" s="14"/>
      <c r="E220" s="14"/>
      <c r="F220" s="14"/>
      <c r="G220" s="14"/>
    </row>
    <row r="223" spans="1:7" x14ac:dyDescent="0.2">
      <c r="B223" s="26" t="s">
        <v>346</v>
      </c>
      <c r="E223" s="26" t="s">
        <v>347</v>
      </c>
    </row>
    <row r="224" spans="1:7" x14ac:dyDescent="0.2">
      <c r="B224" t="s">
        <v>348</v>
      </c>
      <c r="E224" t="s">
        <v>349</v>
      </c>
    </row>
    <row r="225" spans="2:8" x14ac:dyDescent="0.2">
      <c r="B225" s="27" t="s">
        <v>350</v>
      </c>
      <c r="E225" t="s">
        <v>351</v>
      </c>
      <c r="H225" s="27" t="s">
        <v>352</v>
      </c>
    </row>
    <row r="227" spans="2:8" x14ac:dyDescent="0.2">
      <c r="F227" t="s">
        <v>353</v>
      </c>
    </row>
  </sheetData>
  <mergeCells count="4">
    <mergeCell ref="A3:F3"/>
    <mergeCell ref="A4:F4"/>
    <mergeCell ref="A5:F5"/>
    <mergeCell ref="A6:F6"/>
  </mergeCells>
  <printOptions horizontalCentered="1"/>
  <pageMargins left="0.7" right="0.7" top="0.75" bottom="0.75" header="0.3" footer="0.3"/>
  <pageSetup scale="1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 SRS VALDESIA</dc:creator>
  <cp:lastModifiedBy>OAI SRS VALDESIA</cp:lastModifiedBy>
  <dcterms:created xsi:type="dcterms:W3CDTF">2026-01-12T18:33:05Z</dcterms:created>
  <dcterms:modified xsi:type="dcterms:W3CDTF">2026-01-12T18:34:59Z</dcterms:modified>
</cp:coreProperties>
</file>