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13_ncr:1_{5A30D93B-58E9-465B-A244-AEB9AF06B9F3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Sheet1!$A$4:$F$671</definedName>
    <definedName name="_xlnm.Print_Titles" localSheetId="1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5" i="1"/>
  <c r="F672" i="1" l="1" a="1"/>
  <c r="F67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<sst xmlns="http://schemas.openxmlformats.org/spreadsheetml/2006/main" count="1027" uniqueCount="773">
  <si>
    <t xml:space="preserve"> </t>
  </si>
  <si>
    <t xml:space="preserve">ID </t>
  </si>
  <si>
    <t>FECHA DE ADQUISICION / REGISTRO</t>
  </si>
  <si>
    <t>NOMBRE DEL PRODUCTO</t>
  </si>
  <si>
    <t>EXISTENCIA TOTAL</t>
  </si>
  <si>
    <t>PRECIO UNITARIO C/ITEBIS INCLUIDO RD$</t>
  </si>
  <si>
    <t>SUB-TOTAL RD$</t>
  </si>
  <si>
    <t>TOTAL C/ITEBIS INCLUIDO RD$:</t>
  </si>
  <si>
    <t xml:space="preserve">                _________________________________________</t>
  </si>
  <si>
    <t>Libro Diario De Consultas PNA</t>
  </si>
  <si>
    <t>Hojas De Solicitud De Estudios Por Imagenes PNA</t>
  </si>
  <si>
    <t>Formulario Registro De Consulta De Salud Mental</t>
  </si>
  <si>
    <t>Formulario 10 Principales Causa De Morbilidad</t>
  </si>
  <si>
    <t>Recetarios CCDX</t>
  </si>
  <si>
    <t>Libros Record</t>
  </si>
  <si>
    <t>Hojas 8.5 X 11 De Colores</t>
  </si>
  <si>
    <t>Formulario De Valoracion De Riesgo De Adulto Mayor</t>
  </si>
  <si>
    <t>Formulario R8 MSP</t>
  </si>
  <si>
    <t>Hojas En Blanco 8.5 X 11</t>
  </si>
  <si>
    <t xml:space="preserve">Formulario De Solicitud U Lectura De Citologia </t>
  </si>
  <si>
    <t>Hojas 8.5 X 14</t>
  </si>
  <si>
    <t>Hojas De Visita De TB</t>
  </si>
  <si>
    <t>Clap/SMR0OPS/OMS Historia De Adolecentes</t>
  </si>
  <si>
    <t>Libretas Amarilla</t>
  </si>
  <si>
    <t>Formulario De Capacitacion Pacientes Cronicos</t>
  </si>
  <si>
    <t>Formulario De Registro De Actividades Mensuales Del Promotor</t>
  </si>
  <si>
    <t>Formulario De Contrareferencia Y Captacion De Puerpera Y Recien Nacidos</t>
  </si>
  <si>
    <t xml:space="preserve">Seguimiento A Puerperas Y Recien Nacidos </t>
  </si>
  <si>
    <t xml:space="preserve">Formulario De Referencia Y Contrareferencia </t>
  </si>
  <si>
    <t>Indicacacion De Pruebas De Laboratorio</t>
  </si>
  <si>
    <t>Ficha De Control De Pacientes</t>
  </si>
  <si>
    <t>Plan De Mejora Para El Monitorio Del Cumplimiento De Normas Y Procedimientos De PNCT En Los EESS</t>
  </si>
  <si>
    <t xml:space="preserve">Formulario De Identificacion De Factores De Riesgo De Baja Aderencia </t>
  </si>
  <si>
    <t>Plan De Parto</t>
  </si>
  <si>
    <t>Formulario De Solicitud De Bacteriologia En TB</t>
  </si>
  <si>
    <t>Formulario De Envio De Muestra Biologica</t>
  </si>
  <si>
    <t>Historia Clinica PNA</t>
  </si>
  <si>
    <t>Formulario De Consentimiento TB</t>
  </si>
  <si>
    <t>Historia Clinica Perinatal</t>
  </si>
  <si>
    <t xml:space="preserve">Recetas Ordinarias Para Dispensacion </t>
  </si>
  <si>
    <t xml:space="preserve">Cedula De Salud Del Niño De 0 A 5 Años </t>
  </si>
  <si>
    <t>Formulario de Sugemi</t>
  </si>
  <si>
    <t>Ganchos macho y hembra</t>
  </si>
  <si>
    <t>Vasos plasticos de 10oz</t>
  </si>
  <si>
    <t>Vasos plasticos de 5oz</t>
  </si>
  <si>
    <t>Vasos plasticos de 7oz</t>
  </si>
  <si>
    <t>Clic Billetero 51mm</t>
  </si>
  <si>
    <t>Formulario Perfil Epidemiologico</t>
  </si>
  <si>
    <t>Grafica de Ganancia De Peso</t>
  </si>
  <si>
    <t>Grafica de Incremento De Altura Uterina</t>
  </si>
  <si>
    <t>Formulario De Seguimiento PNA</t>
  </si>
  <si>
    <t>Recetarios PNA</t>
  </si>
  <si>
    <t>Formulario Unico Para Transporte De Resultados De Laboratorio</t>
  </si>
  <si>
    <t>Carpetas</t>
  </si>
  <si>
    <t>Sobres Manila</t>
  </si>
  <si>
    <t>Sobres De Carta</t>
  </si>
  <si>
    <t>Autorizacion De Salida</t>
  </si>
  <si>
    <t>Saca Grapas</t>
  </si>
  <si>
    <t>Marcadores Negros</t>
  </si>
  <si>
    <t>Marcadores Azul</t>
  </si>
  <si>
    <t>Mamparas Azules</t>
  </si>
  <si>
    <t>Galon De Acido Muriatico</t>
  </si>
  <si>
    <t>Desinfectante</t>
  </si>
  <si>
    <t>Jabon De Cuaba</t>
  </si>
  <si>
    <t>Lavador De Platos</t>
  </si>
  <si>
    <t>Baygon</t>
  </si>
  <si>
    <t>Pintura Gris Claro</t>
  </si>
  <si>
    <t>Pintura Gris Policia</t>
  </si>
  <si>
    <t>cubetas negras para limpiar</t>
  </si>
  <si>
    <t>impermeabilizante Blanco</t>
  </si>
  <si>
    <t>Contenedores de basura plasticos</t>
  </si>
  <si>
    <t>Detergente en polvo</t>
  </si>
  <si>
    <t>Cepillos De Baño</t>
  </si>
  <si>
    <t>Paneles Led De 18w</t>
  </si>
  <si>
    <t>Palas De 100ml</t>
  </si>
  <si>
    <t>Pico</t>
  </si>
  <si>
    <t>Tapa De Toma Corriente</t>
  </si>
  <si>
    <t>Check De 3\4</t>
  </si>
  <si>
    <t>Espatula De 3 Pulg</t>
  </si>
  <si>
    <t>Interruptor De 1 Posicion</t>
  </si>
  <si>
    <t>Tee Galvanizada De 3\4</t>
  </si>
  <si>
    <t>Conectores Galvanizado De 3\4</t>
  </si>
  <si>
    <t>Conectores Galvanizado De 3\8</t>
  </si>
  <si>
    <t>Interruptor De 2 Posicion</t>
  </si>
  <si>
    <t>Braker Americano De 20 Ampere</t>
  </si>
  <si>
    <t>Candado De Hierro Pequeño</t>
  </si>
  <si>
    <t>Centro De Carga De 125 Ampere</t>
  </si>
  <si>
    <t>Adictivo De Concreto</t>
  </si>
  <si>
    <t>Anillo De Cera Para Inodoros</t>
  </si>
  <si>
    <t>Llave De Media De Aluminio</t>
  </si>
  <si>
    <t>Braker Europeo De 20 Ampere</t>
  </si>
  <si>
    <t>Toma Corriente De 15 Ampere</t>
  </si>
  <si>
    <t>Llave De Paso De Media</t>
  </si>
  <si>
    <t>Llave De Paso De 3\4</t>
  </si>
  <si>
    <t>Llave Angular De 3\8 X 3\8</t>
  </si>
  <si>
    <t>Palanca De Inodoro</t>
  </si>
  <si>
    <t>Tornillo 12x3</t>
  </si>
  <si>
    <t>Presostato</t>
  </si>
  <si>
    <t>Monomecladora</t>
  </si>
  <si>
    <t>Tee Galvanizada De Media</t>
  </si>
  <si>
    <t>Tapon De Descarga Para Inodoro</t>
  </si>
  <si>
    <t>Tee Pvc De Media</t>
  </si>
  <si>
    <t>Tee Pvc 3\4</t>
  </si>
  <si>
    <t>Sifon De Fregadero De 2 Bocas</t>
  </si>
  <si>
    <t>Sifon Flexible De 1 Boca</t>
  </si>
  <si>
    <t>Conectores Galvanizada De 1\2</t>
  </si>
  <si>
    <t>Reduccion Galvanizada De 3\4 A Media</t>
  </si>
  <si>
    <t>Reduccion De Pvc De 3\4 A Media</t>
  </si>
  <si>
    <t>Llavines Para Puertas</t>
  </si>
  <si>
    <t>Boca De Drenaje</t>
  </si>
  <si>
    <t>Tubos Led De 36 W</t>
  </si>
  <si>
    <t>Fregadero De 2 Bocas</t>
  </si>
  <si>
    <t>Cifon De 2</t>
  </si>
  <si>
    <t>Lampara Led 27 W</t>
  </si>
  <si>
    <t>Escobas</t>
  </si>
  <si>
    <t>Lava Manos De 16pulg</t>
  </si>
  <si>
    <t>Manguera De Media X50</t>
  </si>
  <si>
    <t>Pintura Acrilica Blanca</t>
  </si>
  <si>
    <t>Tee Pvc De 1\2</t>
  </si>
  <si>
    <t>Tee Pvc De 2</t>
  </si>
  <si>
    <t>Union Universal De Media</t>
  </si>
  <si>
    <t>Union Universal De 3\4</t>
  </si>
  <si>
    <t>Ambientador Diferentes Olores</t>
  </si>
  <si>
    <t>Palos De Escobas</t>
  </si>
  <si>
    <t>Brochas De 2 1\2</t>
  </si>
  <si>
    <t>Brochas De 2</t>
  </si>
  <si>
    <t>Rolo De Pintar</t>
  </si>
  <si>
    <t>Thinner</t>
  </si>
  <si>
    <t>Galon Sellador AVT</t>
  </si>
  <si>
    <t>Bandeja Porta Rolo De Pintar</t>
  </si>
  <si>
    <t>Palo Extencible Para Pintar</t>
  </si>
  <si>
    <t>Porta Rolos</t>
  </si>
  <si>
    <t>Gas Refigerante Para Vehiculos 134a</t>
  </si>
  <si>
    <t>Gas Refigerante R410a</t>
  </si>
  <si>
    <t>Adhesivo Para Ceramica Gris</t>
  </si>
  <si>
    <t>Ceramicas Para Pisos (Losas)</t>
  </si>
  <si>
    <t>Zafacones plasticos con puerta abatible</t>
  </si>
  <si>
    <t>Rollo De Malla Ciclonica De 4 Pies</t>
  </si>
  <si>
    <t>Tubo De 3\4 Pvc</t>
  </si>
  <si>
    <t>Tubo Pvc De 2</t>
  </si>
  <si>
    <t>Tubo Garvanizado De 1</t>
  </si>
  <si>
    <t>Tubo Garvanizado 3\4</t>
  </si>
  <si>
    <t>Tubo De Media Pvc</t>
  </si>
  <si>
    <t>Tubo Pvc De 1</t>
  </si>
  <si>
    <t>Varillas De 3\8</t>
  </si>
  <si>
    <t>Varilla De Media</t>
  </si>
  <si>
    <t>Agua Destilada 2.5 Gls</t>
  </si>
  <si>
    <t>Agua Destilada 1 Gl</t>
  </si>
  <si>
    <t>Liquido De Sistema Para Analizadores A15 Y A25 Biosystems</t>
  </si>
  <si>
    <t>Cellpack Dcl 20lx1</t>
  </si>
  <si>
    <t>Aceite De Motor Diesel 15w 40</t>
  </si>
  <si>
    <t>Kit De Instalacion De Aire Acondicionado</t>
  </si>
  <si>
    <t>Papel De Baño</t>
  </si>
  <si>
    <t>Especulo Vaginal Desechable</t>
  </si>
  <si>
    <t>Rotor De Reactivo</t>
  </si>
  <si>
    <t xml:space="preserve">Kit De Cirujano </t>
  </si>
  <si>
    <t>Batas Para Cirugia Size Xl</t>
  </si>
  <si>
    <t>Lampara Cuello De Ganso</t>
  </si>
  <si>
    <t>Tubo De Vacunas Tapa Roja</t>
  </si>
  <si>
    <t>Tubos De Vacuna Tapa Morada</t>
  </si>
  <si>
    <t>Codo Pvc De 4</t>
  </si>
  <si>
    <t>Bandeja Para Pintura</t>
  </si>
  <si>
    <t>Maquin Tape Verde</t>
  </si>
  <si>
    <t>Tee Pvc De 1</t>
  </si>
  <si>
    <t>Cinta Metrica 205 Cm</t>
  </si>
  <si>
    <t>Overol Impermeable Desechable Con Capucha Color Blanco</t>
  </si>
  <si>
    <t>Pintura Selladora AVT</t>
  </si>
  <si>
    <t>Pintura Oxido Industrial Blanco</t>
  </si>
  <si>
    <t>HCV</t>
  </si>
  <si>
    <t xml:space="preserve">Wall Shelving </t>
  </si>
  <si>
    <t>Esmalte Industrial Aluminio</t>
  </si>
  <si>
    <t>Llave De Paso Plastica De Presion 3\4</t>
  </si>
  <si>
    <t>Union Galvanizada De 1\4 X1</t>
  </si>
  <si>
    <t>Union Galvanizada De 3\4</t>
  </si>
  <si>
    <t>Toma Corriente 1 Boca 220</t>
  </si>
  <si>
    <t>Codo Pvc De 3</t>
  </si>
  <si>
    <t>Pato Desechable De Carton</t>
  </si>
  <si>
    <t>Lentes Protectores</t>
  </si>
  <si>
    <t>Kit De Sifon Universal Pvc</t>
  </si>
  <si>
    <t>Pala Pico Chato</t>
  </si>
  <si>
    <t>Gel De Sonografia</t>
  </si>
  <si>
    <t>Cubeta De Pintura Semi Gloss Blanco 00</t>
  </si>
  <si>
    <t>Pintura Acrilica Superior Blanco 00</t>
  </si>
  <si>
    <t>Pintura Alba Azul Acrilica</t>
  </si>
  <si>
    <t xml:space="preserve">Galletas Craqueñas </t>
  </si>
  <si>
    <t xml:space="preserve">Bandeja De Escritorio </t>
  </si>
  <si>
    <t>Bandeja De Escritorio De 1 Cuerpo</t>
  </si>
  <si>
    <t>Fosforo</t>
  </si>
  <si>
    <t>Dispensador De Tape</t>
  </si>
  <si>
    <t>Pegamento En Barra</t>
  </si>
  <si>
    <t>Perforadora De 3 Hoyos</t>
  </si>
  <si>
    <t>Clip Billetero 32mm</t>
  </si>
  <si>
    <t xml:space="preserve">Clip Billetero De 19mm </t>
  </si>
  <si>
    <t>Calculadora De Escritorio</t>
  </si>
  <si>
    <t>Galletas Hatuey</t>
  </si>
  <si>
    <t>Reglas Transparente De 30cm</t>
  </si>
  <si>
    <t>Perforadoras De 2 Hoyos</t>
  </si>
  <si>
    <t>Rollos De Etiqueta 2340\1</t>
  </si>
  <si>
    <t>Papel Termico</t>
  </si>
  <si>
    <t>Sobres Amarillos Peque;Os</t>
  </si>
  <si>
    <t xml:space="preserve">Sobres De Hilo </t>
  </si>
  <si>
    <t>Borrador De Pizarra</t>
  </si>
  <si>
    <t>Cinta Para Maquina De Escribir</t>
  </si>
  <si>
    <t>Cinta Para Impresora Bother</t>
  </si>
  <si>
    <t>Hojas Para Carpeta</t>
  </si>
  <si>
    <t>Jugos Santal</t>
  </si>
  <si>
    <t>Marcadores Permanente Negro</t>
  </si>
  <si>
    <t>Marcadores Permanente Azul</t>
  </si>
  <si>
    <t xml:space="preserve">Lapiceros Azul </t>
  </si>
  <si>
    <t>Resaltadores Azul</t>
  </si>
  <si>
    <t>Fichas Familiares</t>
  </si>
  <si>
    <t>Tarjeta De Tratamiento De TB 0 DR Version 2021008</t>
  </si>
  <si>
    <t>Ficha De Registro Y Seguimiento De Caso De TB</t>
  </si>
  <si>
    <t>Historia Clinica De Salud Mental</t>
  </si>
  <si>
    <t>Tarjeta De Busqueda Activa Y Control De TPT</t>
  </si>
  <si>
    <t>Historia Clinica Para Paciente Con TB</t>
  </si>
  <si>
    <t>Formulario De Adulto Mayor</t>
  </si>
  <si>
    <t>Formulario De Principales Causas</t>
  </si>
  <si>
    <t>Formulario De R8 De Senasa</t>
  </si>
  <si>
    <t>Informe Semanal De EPI I</t>
  </si>
  <si>
    <t>Formulario Unico De Notificacion Individual De Caso</t>
  </si>
  <si>
    <t>Matriz De Prueba Rapida De Malaria</t>
  </si>
  <si>
    <t>Formulario De Clasificacion De Riesgo</t>
  </si>
  <si>
    <t>Funda Plastica Negra De 55 Galon</t>
  </si>
  <si>
    <t>Funda Plastica Negra De 30 Gls</t>
  </si>
  <si>
    <t>Funda Plastica Roja De 55 Gls</t>
  </si>
  <si>
    <t>Funda Plastica Rojo De 30 Galon</t>
  </si>
  <si>
    <t>Funda Plastica Negra De 8 Galon</t>
  </si>
  <si>
    <t>Cloro</t>
  </si>
  <si>
    <t>Guante Para Limpiar Size M</t>
  </si>
  <si>
    <t>Guantes Para Limpiar Size L</t>
  </si>
  <si>
    <t>Suape #32</t>
  </si>
  <si>
    <t>Escobillones De Palo</t>
  </si>
  <si>
    <t>Brillo Verde</t>
  </si>
  <si>
    <t>Fardo De Papel Toalla</t>
  </si>
  <si>
    <t>Servilleta</t>
  </si>
  <si>
    <t>Acetato de medroxiprogesterona , 150 mg/ml, Inyectable, Vial x 1ml</t>
  </si>
  <si>
    <t>Acetato de megestrol, 40 mg, Suspensión oral, Frasco</t>
  </si>
  <si>
    <t>Aciclovir, 400 mg, Comprimido oral, Blister</t>
  </si>
  <si>
    <t>Acido acetilsalicilico, 325 mg, Comprimido oral, Blister</t>
  </si>
  <si>
    <t>Acido acetilsalicilico, 81 mg, Comprimido oral, Blister</t>
  </si>
  <si>
    <t>Acido ascorbico (vit. C), 500mg, Comprimido oral, Blister</t>
  </si>
  <si>
    <t>Acido folico, 5 mg, Comprimido oral, Blister</t>
  </si>
  <si>
    <t>Acido folico, 5 mg/mL, Jarabe, Frasco x 120 ml</t>
  </si>
  <si>
    <t>Acido valproico (valproato sodico), 200 mg/ml, Solucion, Frasco x 40ml</t>
  </si>
  <si>
    <t>Acido valproico (valproato sodico), 500 mg, Comprimido oral, Blister</t>
  </si>
  <si>
    <t>Agua para inyectable, , Inyectable, Ampolla x 10 ml</t>
  </si>
  <si>
    <t>Agua para inyectable, , Inyectable, Ampolla x 5 ml</t>
  </si>
  <si>
    <t>Albendazol (dosis unica), 400 mg, Comprimido oral, Blister</t>
  </si>
  <si>
    <t>Albendazol (dosis unica), 400 mg/10 ml, Suspensión oral, Frasco x 10 ml</t>
  </si>
  <si>
    <t>Alcohol isopropilico, 0.7, Solución, Frasco x 1 l</t>
  </si>
  <si>
    <t>Alcohol isopropilico, 0.7, Solución, Galón</t>
  </si>
  <si>
    <t>Alendronato sodico, 70 mg, Comprimido oral, Blister</t>
  </si>
  <si>
    <t>Amikacina, 500 mg, Polvo para inyección, Vial</t>
  </si>
  <si>
    <t>Aminofilina, 25 mg/ml, Inyectable, Ampolla x 10 ml</t>
  </si>
  <si>
    <t>Amiodarona, 200 mg, Comprimido oral, Blister</t>
  </si>
  <si>
    <t>Amitriptilina, 25 mg, Comprimido oral, Blister</t>
  </si>
  <si>
    <t>Amlodipina, 10 mg, Comprimido oral, Blister</t>
  </si>
  <si>
    <t>Amlodipina, 5 mg, Comprimido oral, Blister</t>
  </si>
  <si>
    <t>Amoxicilina + ac. Clavulanico, 250 mg + 62.5 mg/5 ml, Polvo para suspensión oral, Frasco x 60 ml</t>
  </si>
  <si>
    <t>Amoxicilina + ac. Clavulanico, 500 mg + 125 mg, Comprimido oral, Blister</t>
  </si>
  <si>
    <t>Amoxicilina, 250 mg/5ml, Polvo para suspensión oral, Frasco x 120 ml</t>
  </si>
  <si>
    <t>Amoxicilina, 500 mg, Cápsula oral, Blister</t>
  </si>
  <si>
    <t>Atazanavir + ritonavir, 300 mg +100 mg, Comprimido oral, Frasco x 30 tabletas</t>
  </si>
  <si>
    <t>Atenolol + clortalidona, 100 mg + 25 mg, Tableta, Blister</t>
  </si>
  <si>
    <t>Atenolol + clortalidona, 50 mg + 12.5 mg, Tableta, Blister</t>
  </si>
  <si>
    <t>Atenolol, 100 mg, Comprimido oral, Blister</t>
  </si>
  <si>
    <t>Atenolol, 50 mg, Comprimido oral, Blister</t>
  </si>
  <si>
    <t>Atropina sulfato, 1 mg/ ml, Inyectable, Ampolla x 1 ml</t>
  </si>
  <si>
    <t>Azitromicina anhidra, 500 mg, Cápsula oral, Blister</t>
  </si>
  <si>
    <t>Azitromicina, 200 mg/5ml, Polvo para suspensión oral, Frasco x 30 ml</t>
  </si>
  <si>
    <t>Bedaquilina, 100 mg, Tableta, Blister</t>
  </si>
  <si>
    <t>Betametasona valerato, 0.001, Crema tópica, Tubo x 15 g</t>
  </si>
  <si>
    <t>Bisoprolol, 2.5 mg, Comprimido oral, Blister</t>
  </si>
  <si>
    <t>Bisoprolol, 5 mg, Comprimido oral, Blister</t>
  </si>
  <si>
    <t>Bromuro de ipratropio, 0.9 mg/ 3 ml, Solución para inhalación, Frasco</t>
  </si>
  <si>
    <t>Butilhioscina, 10 mg, Comprimido oral, Blister</t>
  </si>
  <si>
    <t>Calamina, 0.15, Loción, Frasco x 120 ml</t>
  </si>
  <si>
    <t>Calcio carbonato + ergocalciferol (vit d), 600 + 400 mg, Comprimido oral, Blister</t>
  </si>
  <si>
    <t>Candesartan, 16 mg, Comprimido oral, Blister</t>
  </si>
  <si>
    <t>Candesartan, 32 mg, Comprimido oral, Blister</t>
  </si>
  <si>
    <t>Candesartan, 8 mg, Comprimido oral, Blister</t>
  </si>
  <si>
    <t>Captoprilo, 25 mg, Comprimido oral sublingual, Blister</t>
  </si>
  <si>
    <t>Captoprilo, 50 mg, Comprimido oral, Blister</t>
  </si>
  <si>
    <t>Carbamazepina, 200 mg, Comprimido oral, Blister</t>
  </si>
  <si>
    <t>Carbon activado, , Polvo, Frasco x 50 g</t>
  </si>
  <si>
    <t>Carbonato de litio, 300 mg, Comprimido oral, Blister</t>
  </si>
  <si>
    <t>Carvedilol, 12.5 mg, Comprimido oral, Blister</t>
  </si>
  <si>
    <t>Carvedilol, 25 mg, Comprimido oral, Blister</t>
  </si>
  <si>
    <t>Carvedilol, 6.25 mg, Comprimido oral, Blister</t>
  </si>
  <si>
    <t>Cefalexina anhidra, 250 mg/5ml, Polvo para suspensión oral, Frasco x 120 ml</t>
  </si>
  <si>
    <t>Cefalexina monohidrato, 500 mg, Cápsula oral, Blister</t>
  </si>
  <si>
    <t>Cetirizina, 10 mg, Comprimido oral, Blister</t>
  </si>
  <si>
    <t>Cetirizina, 5  mg/5ml, Jarabe, Frasco x 60 ml</t>
  </si>
  <si>
    <t>Cicloserina, 250 mg, Comprimido oral, Blister</t>
  </si>
  <si>
    <t>Ciprofloxacina, 500 mg, Comprimido oral, Blister</t>
  </si>
  <si>
    <t>Citicolina, 500 mg, Tableta, Blister</t>
  </si>
  <si>
    <t>Claritromicina, 250 mg/5ml, Suspensión oral, Frasco x 60 ml</t>
  </si>
  <si>
    <t>Claritromicina, 500 mg, Comprimido oral, Blister</t>
  </si>
  <si>
    <t>Clindamicina, 100 mg, Ovulos, Blister</t>
  </si>
  <si>
    <t>Clindamicina, 300 mg, Cápsula oral, Blister</t>
  </si>
  <si>
    <t>Clofazimina, 100 mg, Cápsula oral, Blister</t>
  </si>
  <si>
    <t>Clopidogrel bisulfato, 75 mg, Comprimido oral, Blister</t>
  </si>
  <si>
    <t>Cloranfenicol, 0.5%, Solución oftálmica, Frasco x 10 ml</t>
  </si>
  <si>
    <t>Clorhexidina digluconato, 7.1%, Solución tópica, Frasco</t>
  </si>
  <si>
    <t>Clorpromazina, 100 mg, Comprimido oral, Blister</t>
  </si>
  <si>
    <t>Clorpromazina, 200 mg, Comprimido oral, Blister</t>
  </si>
  <si>
    <t>Cloruro sodico, 0.9%, Inyectable, Frasco x 1 l</t>
  </si>
  <si>
    <t>Cloruro sodico, 0.9%, Inyectable, Frasco x 100 ml</t>
  </si>
  <si>
    <t>Clotrimazol 500 mg ovulos vaginales blister</t>
  </si>
  <si>
    <t>Clotrimazol, 0.01, Crema vaginal, Tubo x 20 g</t>
  </si>
  <si>
    <t>Clotrimazol, 0.01, Crema vaginal, Tubo x 30 g</t>
  </si>
  <si>
    <t>Clotrimazol, 0.01, Solución tópica, Frasco x 20 ml</t>
  </si>
  <si>
    <t>Clozapina, 100 mg, Comprimido oral, Blister</t>
  </si>
  <si>
    <t>Clozapina, 25 mg, Comprimido oral, Blister</t>
  </si>
  <si>
    <t>Complejo b , (VIT.B1 100 mg, B2 10 mg,  B6 10mg, nicotinamida 100 mg)/ml, Inyectable, Vial x 10ml</t>
  </si>
  <si>
    <t>Complejo b(vit b1b2b6 + nicotinamida 100 mg + 10 mg + 10 mg + 100 g inyectable vial x 10 ml</t>
  </si>
  <si>
    <t>Delamanid, 50 mg, Tableta,</t>
  </si>
  <si>
    <t>Dexametasona fosfato, 4 mg/ml, Inyectable, Ampolla x 1 ml</t>
  </si>
  <si>
    <t>Dexametasona fosfato, 4 mg/ml, Inyectable, Ampolla x 2ml</t>
  </si>
  <si>
    <t>Dexametasona, 0.5 mg, Comprimido oral, Blister</t>
  </si>
  <si>
    <t>Dexametasona, 4 mg, Comprimido oral, Blister</t>
  </si>
  <si>
    <t>Dextrosa (glucosa), 0.05, Inyectable, Frasco x 1 l</t>
  </si>
  <si>
    <t>Dextrosa (glucosa), 0.5, Inyectable, Vial 20 ml</t>
  </si>
  <si>
    <t>Dextrosa + cloruro sodico, 5% + 0.33%, Inyectable, Frasco x 1 l</t>
  </si>
  <si>
    <t>Dextrosa + cloruro sodico, 5% + 0.9%, Inyectable, Frasco x 1 l</t>
  </si>
  <si>
    <t>Diclofenaco dietilamonio, 1.16%, Gel, Tubo x 20 g</t>
  </si>
  <si>
    <t>Diclofenaco sodico, 12.5 mg, Supositorio, Blister</t>
  </si>
  <si>
    <t>Diclofenaco sodico, 25 mg /ml, Inyectable, Ampolla x 3 ml</t>
  </si>
  <si>
    <t>Diclofenaco sodico, 50 mg, Comprimido oral, Blister</t>
  </si>
  <si>
    <t>Difenhidramina, 10 mg/ml, Inyectable, Ampolla x 1 ml</t>
  </si>
  <si>
    <t>Difenhidramina, 12.5 mg/5ml, Jarabe, Frasco x 60 ml</t>
  </si>
  <si>
    <t>Difenhidramina, 25 mg, Comprimido oral, Blister</t>
  </si>
  <si>
    <t>Digoxina, 250 mcg, Comprimido oral, Blister</t>
  </si>
  <si>
    <t>Dimenhidrinato, 50 mg, Inyectable, Ampolla x 1 ml</t>
  </si>
  <si>
    <t>Dolutegravir, 10 mg, Comprimido oral, Frasco</t>
  </si>
  <si>
    <t>Dolutegravir, 50 mg, Comprimido oral, Frasco</t>
  </si>
  <si>
    <t>Doxiciclina, 100 mg, Cápsula oral, Blister</t>
  </si>
  <si>
    <t>Efavirenz, 200 mg, Comprimido oral, Frasco x 90 tabletas</t>
  </si>
  <si>
    <t>Efavirenz, 600 mg, Comprimido oral, Frasco x 30 tabletas</t>
  </si>
  <si>
    <t>Efavirenz/lamivudina/tenofovir disoproxil fumarate, 400/300/300mg,  tableta, Frasco x 30 tabletas</t>
  </si>
  <si>
    <t>Enalapril maleato, 10 mg, Comprimido oral, Blister</t>
  </si>
  <si>
    <t>Enalapril maleato, 20 mg, Comprimido oral, Blister</t>
  </si>
  <si>
    <t>Epinefrina (adrenalina), 1 mg/mL, Inyectable, Ampolla x 1 ml</t>
  </si>
  <si>
    <t>Eritromicina estearato, 250 mg/5ml, Polvo para suspensión oral, Frasco x 120 ml</t>
  </si>
  <si>
    <t>Eritromicina estearato, 250 mg/5ml, Polvo para suspensión oral, Frasco x 60 ml</t>
  </si>
  <si>
    <t>Eritromicina estearato, 500 mg, Comprimido oral, Blister</t>
  </si>
  <si>
    <t>Espironolactona, 100 mg, Comprimido oral, Blister</t>
  </si>
  <si>
    <t>Espironolactona, 25 mg, Comprimido oral, Blister</t>
  </si>
  <si>
    <t>Etambutol (dispersables), 100 mg, Comprimido oral, Blister</t>
  </si>
  <si>
    <t>Etambutol, 400 mg, Comprimido oral, Blister</t>
  </si>
  <si>
    <t>Etinilestradiol + levonorgestrel 0 píldoras (ciclos)  0.03 + 0.15 mg  tableta  blister</t>
  </si>
  <si>
    <t>Etonogestrel (implantes sub0dermicos (set)  68 mg  unidad  deposito, implante</t>
  </si>
  <si>
    <t>Fenitoina sodica, 100 mg, Comprimido oral, Blister</t>
  </si>
  <si>
    <t>Fluconazol, 150 mg, Cápsula oral, Blister</t>
  </si>
  <si>
    <t>Fluoxetina, 20 mg, Comprimido oral, Blister</t>
  </si>
  <si>
    <t>Formula infantil, , Polvo oral, Lata</t>
  </si>
  <si>
    <t>Fosfomicina, 250 mg/5ml, Polvo para suspensión oral, Frasco x 120 ml</t>
  </si>
  <si>
    <t>Fosfomicina, 500 mg, Cápsula oral, Blister</t>
  </si>
  <si>
    <t>Furosemida, 10 mg/ml, Inyectable, Ampolla x 2 ml</t>
  </si>
  <si>
    <t>Furosemida, 40 mg, Comprimido oral, Blister</t>
  </si>
  <si>
    <t>Gentamicina sulfato, 0.3%, Solución oftálmica, Frasco x 5 ml</t>
  </si>
  <si>
    <t>Gentamicina sulfato, 40 mg/ml, Inyectable, Ampolla x 2 ml</t>
  </si>
  <si>
    <t>Gentamicina sulfato, 80 mg/ml, Inyectable, Vial x 2 ml</t>
  </si>
  <si>
    <t>Glibenclamida, 5 mg, Comprimido oral, Blister</t>
  </si>
  <si>
    <t>Glimepiride, 4 mg, Comprimido oral, Blister</t>
  </si>
  <si>
    <t>Haloperidol, 5 mg, Comprimido oral, Blister</t>
  </si>
  <si>
    <t>Hidroclorotiazida, 25 mg, Comprimido oral, Blister</t>
  </si>
  <si>
    <t>Hidroclorotiazida, 50 mg, Comprimido oral, Blister</t>
  </si>
  <si>
    <t>Hidrocortisona acetato, 0.01, Crema tópica, Tubo x 15 g</t>
  </si>
  <si>
    <t>Hidrocortisona sucinato sodico, 100 mg, Polvo para inyección, Vial</t>
  </si>
  <si>
    <t>Hierro dextrano, 50 mg / ml, Inyectable, Ampolla x 2 ml</t>
  </si>
  <si>
    <t>Hioscina butilbromuro, 20 mg/ml, Inyectable, Ampolla x 1 ml</t>
  </si>
  <si>
    <t>Ibuprofeno, 100 mg/5ml, Suspensión oral, Frasco  60 ml</t>
  </si>
  <si>
    <t>Ibuprofeno, 200 mg/5ml, Jarabe, Frasco  60 ml</t>
  </si>
  <si>
    <t>Ibuprofeno, 400 mg, Comprimido oral, Blister</t>
  </si>
  <si>
    <t>Ibuprofeno, 600 mg, Comprimido oral, Blister</t>
  </si>
  <si>
    <t>Imipenem + cilastatina, 500 mg + 500 mg, Polvo para inyección, Vial</t>
  </si>
  <si>
    <t>Imipramina, 25 mg, Comprimido oral, Blister</t>
  </si>
  <si>
    <t>Inmunoglobulina tetánica, 250 UI, Inyectable, Vial</t>
  </si>
  <si>
    <t>Insulina intermedia nph , 100 UI/ml, Inyectable, Vial x 10 ml</t>
  </si>
  <si>
    <t>Insulina mixta 70 / 30 humana, 100 UI/ml, Inyectable, Vial x 10 ml</t>
  </si>
  <si>
    <t>Insulina regular (cristalina), 100 UI/ml, Inyectable, Vial x 10 ml</t>
  </si>
  <si>
    <t>Isoniazida (dispersables), 100 mg, Comprimido oral, Blister</t>
  </si>
  <si>
    <t>Isoniazida, 100 mg, Comprimido oral, Blister</t>
  </si>
  <si>
    <t>Isoniazida, 300 mg, Comprimido oral, Blister</t>
  </si>
  <si>
    <t>Jabon de avena, 100 g, Pasta, Pasta x 100 mg</t>
  </si>
  <si>
    <t>Jabon de azufre, 0.1, Pasta, Pasta x 100 mg</t>
  </si>
  <si>
    <t>Ketoconazol, 0.02, Crema tópica, Tubo x 30 g</t>
  </si>
  <si>
    <t>Ketorolaco trometamol, 30 mg / ml, Inyectable, Ampolla x 1 ml</t>
  </si>
  <si>
    <t>Lactato de ringer (hartmann), , Inyectable, Frasco x 1000 ml</t>
  </si>
  <si>
    <t>Levodopa0benserazida, 200 mg + 50 mg, Tableta, Blister</t>
  </si>
  <si>
    <t>Levodopa0carbidopa, 200 mg + 50 mg, Comprimido oral, Blister</t>
  </si>
  <si>
    <t>Levodopa0carbidopa, 250 mg + 25 mg, Comprimido oral, Blister</t>
  </si>
  <si>
    <t>Levofloxacina 100 mg  comprimido oral blister</t>
  </si>
  <si>
    <t>Levofloxacina, 500 mg, Comprimido oral, Blister</t>
  </si>
  <si>
    <t>Levonorgestrel  0.75 mg  tableta</t>
  </si>
  <si>
    <t>Levonorgestrel, 30 mcg, Comprimido oral, Blister</t>
  </si>
  <si>
    <t>Levotiroxina sal sodica, 100 mcg, Comprimido oral, Blister</t>
  </si>
  <si>
    <t>Levotiroxina sal sodica, 25 mcg, Comprimido oral, Blister</t>
  </si>
  <si>
    <t>Levotiroxina sal sodica, 50 mcg, Comprimido oral, Blister</t>
  </si>
  <si>
    <t>Lidocaina clorhidrato, 0.02, Inyectable, Vial x 20 ml</t>
  </si>
  <si>
    <t>Lidocaina clorhidrato, 0.02, Inyectable, Vial x 50 ml</t>
  </si>
  <si>
    <t>Linezolid, 600 mg, Tableta, Blister</t>
  </si>
  <si>
    <t>Lisinopril, 10 mg, Tableta, Blister</t>
  </si>
  <si>
    <t>Lisinopril, 20 mg, Tableta, Blister</t>
  </si>
  <si>
    <t>Loratadina, 10 mg, Comprimido oral, Blister</t>
  </si>
  <si>
    <t>Losartan, 100 mg, Comprimido oral, Blister</t>
  </si>
  <si>
    <t>Losartan, 50 mg, Comprimido oral, Blister</t>
  </si>
  <si>
    <t>Mebendazol, 100 mg, Comprimido oral, Blister</t>
  </si>
  <si>
    <t>Mebendazol, 100 mg/5ml, Suspensión oral, Frasco x 30 ml</t>
  </si>
  <si>
    <t>Mecobalamina, 500 mcg, Cápsula oral, Blister</t>
  </si>
  <si>
    <t>Metformina + glibenclamida, 500 mg + 2.5 mg, Comprimido oral, Blister</t>
  </si>
  <si>
    <t>Metformina, 500 mg, Comprimido oral, Blister</t>
  </si>
  <si>
    <t>Metformina, 850 mg, Comprimido oral, Blister</t>
  </si>
  <si>
    <t>Metildopa, 250 mg, Comprimido oral, Blister</t>
  </si>
  <si>
    <t>Metildopa, 500 mg, Comprimido oral, Blister</t>
  </si>
  <si>
    <t>Metoclopramida clorhidrato, 10 mg, Comprimido oral, Blister</t>
  </si>
  <si>
    <t>Metoclopramida clorhidrato, 5 mg/ml, Inyectable, Ampolla x 2 ml</t>
  </si>
  <si>
    <t>Metoclopramida, 5 mg/5ml, Liquido oral, Frasco x 120 ml</t>
  </si>
  <si>
    <t>Metronidazol + diyodohidroxiquinoleina, 400 mg+200 mg /5ml, Suspensión oral, Frasco x 120 ml</t>
  </si>
  <si>
    <t>Metronidazol + diyodohidroxiquinoleina, 400 mg+200 mg, Comprimido oral, Blister</t>
  </si>
  <si>
    <t>Metronidazol benzoato, 200 mg/5ml, Suspensión oral, Frasco x  120 ml</t>
  </si>
  <si>
    <t>Metronidazol, 500 mg, Comprimido oral, Blister</t>
  </si>
  <si>
    <t>Metronidazol, 500 mg, Ovulos, Blister</t>
  </si>
  <si>
    <t>Moxifloxacina, 400 mg, Tableta, Blister</t>
  </si>
  <si>
    <t>Multivitaminas prenatales, , Tableta, Blister</t>
  </si>
  <si>
    <t>Naproxeno, 500 mg, Comprimido oral, Blister</t>
  </si>
  <si>
    <t>Nifedipina, 10 mg, Comprimido oral de liberación inmediata, Blister</t>
  </si>
  <si>
    <t>Nifedipina, 20 mg, Comprimido oral, Blister</t>
  </si>
  <si>
    <t>Nistatina, 100000 UI, Ovulos, Blister</t>
  </si>
  <si>
    <t>Nistatina, 100000 UI/ml, Suspensión oral, Frasco x 30 ml</t>
  </si>
  <si>
    <t>Olanzapina, 10 mg, Comprimido oral, Blister</t>
  </si>
  <si>
    <t>Olanzapina, 5 mg, Comprimido oral, Blister</t>
  </si>
  <si>
    <t>Omeprazol, 20 mg, Cápsula oral, Blister</t>
  </si>
  <si>
    <t>Oxido de zinc, , Loción, Frasco</t>
  </si>
  <si>
    <t>Paracetamol, 100 mg/ml, Solución oral en gotas, Frasco x 15 ml</t>
  </si>
  <si>
    <t>Paracetamol, 125 mg/5ml, Jarabe, Frasco x 120 ml</t>
  </si>
  <si>
    <t>Paracetamol, 500 mg, Comprimido oral, Blister</t>
  </si>
  <si>
    <t>Penicilina g benzatinica (bencil penicilina) , 1,200,000 UI, Polvo para inyección, Vial</t>
  </si>
  <si>
    <t>Penicilina g benzatinica (bencil penicilina) , 2,400,000 UI, Polvo para inyección, Vial</t>
  </si>
  <si>
    <t>Penicilina g benzatinica (bencil penicilina) , 600,000 UI, Polvo para inyección, Vial</t>
  </si>
  <si>
    <t>Penicilina g procainica(bencilpenicilina procainica), 4,000,000  UI, Polvo para inyección, Vial</t>
  </si>
  <si>
    <t>Penicilina g procainica(bencilpenicilina procainica), 400,000 UI, Polvo para inyección, Vial</t>
  </si>
  <si>
    <t>Permetrina, 0.01, Loción, Frasco</t>
  </si>
  <si>
    <t>Permetrina, 0.01, Shampoo, Frasco</t>
  </si>
  <si>
    <t>Permetrina, 0.05, Crema tópica, Tubo 30g</t>
  </si>
  <si>
    <t>Pirazinamida, 500 mg, Comprimido oral, Blister</t>
  </si>
  <si>
    <t>Piridoxina (vit. B6) clorhidrato 100 mg tableta</t>
  </si>
  <si>
    <t>Piridoxina (vit. B6) clorhidrato, 25 mg, Comprimido oral, Blister</t>
  </si>
  <si>
    <t>Prednisolona, 5 mg, Comprimido oral, Blister</t>
  </si>
  <si>
    <t>Prednisona, 10 mg, Comprimido oral, Blister</t>
  </si>
  <si>
    <t>Prednisona, 20 mg, Comprimido oral, Blister</t>
  </si>
  <si>
    <t>Prednisona, 5 mg, Comprimido oral, Blister</t>
  </si>
  <si>
    <t>Prednisona, 50 mg, Comprimido oral, Blister</t>
  </si>
  <si>
    <t>Pregabalina, 75 mg, Cápsula oral, Blister</t>
  </si>
  <si>
    <t>Propranolol clorhidrato, 40 mg, Comprimido oral, Blister</t>
  </si>
  <si>
    <t>Proteonamida 250 mg  tableta recubierta blister</t>
  </si>
  <si>
    <t>Quetiapina, 100 mg, Comprimido oral, Blister</t>
  </si>
  <si>
    <t>Quetiapina, 25 mg, Comprimido oral, Blister</t>
  </si>
  <si>
    <t>Quetiapina, 300 mg, Comprimido oral, Blister</t>
  </si>
  <si>
    <t>Raltegravir, 400 mg, Comprimido oral, Frasco x 60 tabletas</t>
  </si>
  <si>
    <t>Ramipril, 5 mg, Comprimido oral, Blister</t>
  </si>
  <si>
    <t>Retinol (vit. A), 50000 UI, Perlas orales, Frasco</t>
  </si>
  <si>
    <t>Rifampicina + isoniazida (dispersables), 75 mg + 50 mg, Comprimido oral, Blister</t>
  </si>
  <si>
    <t>Rifampicina + isoniazida + etambutol, 150 mg + 75 mg + 275 mg, Comprimido oral, Blister</t>
  </si>
  <si>
    <t>Rifampicina + isoniazida + pirazinamida + etambutol, 150 mg + 75 mg + 400 mg + 275 mg, Comprimido oral, Blister</t>
  </si>
  <si>
    <t>Rifampicina + isoniazida, 150 mg + 75 mg, Comprimido oral, Blister</t>
  </si>
  <si>
    <t>Rifampicina, 300 mg, Cápsula oral, Blister</t>
  </si>
  <si>
    <t>Risperidona, 1 mg, Comprimido oral, Blister</t>
  </si>
  <si>
    <t>Risperidona, 2 mg, Comprimido oral, Blister</t>
  </si>
  <si>
    <t>Rosuvastatina, 20 mg, Comprimido oral, Blister</t>
  </si>
  <si>
    <t>Rosuvastatina, 40 mg, Comprimido oral, Blister</t>
  </si>
  <si>
    <t>Salbutamol sulfato, 2 mg/ 5 ml, Liquido oral, Frasco x 120 ml</t>
  </si>
  <si>
    <t>Salbutamol sulfato, 4 mg, Comprimido oral, Blister</t>
  </si>
  <si>
    <t>Salbutamol sulfato, 5 mg/ml, Solución para inhalación, Frasco x 10 ml</t>
  </si>
  <si>
    <t>Sales de rehidratacion oral con citrato , 27.9 g/L, Polvo oral, Sobre</t>
  </si>
  <si>
    <t>Sertralina, 100 mg, Tableta, Blister</t>
  </si>
  <si>
    <t>Sertralina, 50 mg, Tableta, Blister</t>
  </si>
  <si>
    <t>Simvastatina, 20 mg, Comprimido oral, Blister</t>
  </si>
  <si>
    <t>Simvastatina, 40 mg, Comprimido oral, Blister</t>
  </si>
  <si>
    <t>Sucralfato granulado, 1 g, , Sobre</t>
  </si>
  <si>
    <t>Sulfadiazina argentica, 0.01, Pomada tópica, Tarro x 400 g</t>
  </si>
  <si>
    <t>Sulfadiazina argentica, 0.01, Pomada tópica, Tubo x 30 g</t>
  </si>
  <si>
    <t>Sulfametoxazol +trimetoprim (co0trimoxazol), 200 mg + 40 mg/5 ml, Suspensión oral, Frasco x 120 ml</t>
  </si>
  <si>
    <t>Sulfametoxazol +trimetoprim (co0trimoxazol), 800 mg + 160 mg, Comprimido oral, Blister</t>
  </si>
  <si>
    <t>Sulfato ferroso, 125 mg/ml, Solución oral en gotas, Frasco x 30 ml</t>
  </si>
  <si>
    <t>Sulfato ferroso, 25 mg (hierro elemental) / 5ml, Liquido oral, Frasco x 60 ml</t>
  </si>
  <si>
    <t>Sulfato ferroso, 300 mg, Comprimido oral, Blister</t>
  </si>
  <si>
    <t>Sulfato ferroso+acido folico, 300 mg + 5 mg, Comprimido oral, Blister</t>
  </si>
  <si>
    <t>Tenofovir + emtricitabina, 300 mg + 200 mg, Comprimido oral, Frasco</t>
  </si>
  <si>
    <t>Tenofovir/emtricitabina/dolutegravir, 25 mg + 200 mg + 50 mg, Tableta, Frasco</t>
  </si>
  <si>
    <t>Tenofovir/lamivudina/dolutegravir, 300 mg + 300 mg + 50 mg, Tableta, Frasco</t>
  </si>
  <si>
    <t>Tenofovir/lamivudina/efavirenz, 300 mg + 300 mg + 400 mg, Tableta, Frasco</t>
  </si>
  <si>
    <t>Tobramicina, 0.3%, Solución oftálmica, Frasco x 5 ml</t>
  </si>
  <si>
    <t>Valsartan, 160 mg, Comprimido oral, Blister</t>
  </si>
  <si>
    <t>Valsartan, 320 mg, Comprimido oral, Blister</t>
  </si>
  <si>
    <t>Verapamilo clorhidrato, 80 mg, Comprimido oral, Blister</t>
  </si>
  <si>
    <t>Vitamina a y d , 3000 UI + 300 UI, Perlas orales, Blister</t>
  </si>
  <si>
    <t>Vitamina a y d emulsión, VIT.A 10000 UI + D15000 UI, Jarabe, Frasco</t>
  </si>
  <si>
    <t>Vitamina e (tocoferol), 400 UI, Perlas orales, Blister</t>
  </si>
  <si>
    <t>Warfarina sodica, 5 mg, Comprimido oral, Blister</t>
  </si>
  <si>
    <t>Yodopovidona (povidona yodada), 0.1, Solución tópica, Frasco x 1 l</t>
  </si>
  <si>
    <t>Yodopovidona (povidona yodada), 0.1, Solución tópica, Galón</t>
  </si>
  <si>
    <t>Zidovudina + lamivudina, 30 mg + 60 mg, Comprimido oral, Frasco</t>
  </si>
  <si>
    <t>Algodon absorbentex 1 lb</t>
  </si>
  <si>
    <t>Bajante de suero descartable</t>
  </si>
  <si>
    <t>Bata para examen paciente descartable</t>
  </si>
  <si>
    <t>Cateter venoso periferico (corto) nº 18 g x 2"</t>
  </si>
  <si>
    <t>Cateter venoso periferico (corto) nº 20 g x 1 ¼”</t>
  </si>
  <si>
    <t>Cateter venoso periferico (corto) nº 22 g x 1"</t>
  </si>
  <si>
    <t>Cateter venoso periferico (corto) nº 24 g x 3/4"</t>
  </si>
  <si>
    <t>Cinta de autoclave a vapor 60 yarda x 3/4 de ancho</t>
  </si>
  <si>
    <t>Condon femenino</t>
  </si>
  <si>
    <t>Condon masculino</t>
  </si>
  <si>
    <t>Dispositivo intrauterino, t de cobre</t>
  </si>
  <si>
    <t>Esparadrapo base papel (z0o) 1 x 10 , 2 x 10, 3 x 10 (tubo x 6 unidades, 2 de cada medida)</t>
  </si>
  <si>
    <t>Esparadrapo base seda (z0o) 1 x 10, 2 x 10, 3 x 10 (tubo x 6 unidades, 2 de cada medida)</t>
  </si>
  <si>
    <t>Especulo vaginal descartable mediano</t>
  </si>
  <si>
    <t>Gasa no esteril 36 "x 100 yd trama (20 x 12)</t>
  </si>
  <si>
    <t>Gel de sonografía</t>
  </si>
  <si>
    <t>Guante examen de latex con polvo talla large (l)</t>
  </si>
  <si>
    <t>Guante examen de latex con polvo talla medium (m)</t>
  </si>
  <si>
    <t>Guante examen de latex con polvo talla small (s)</t>
  </si>
  <si>
    <t>Guante quirurgico de latex con polvo n° 7 1/2 (par)</t>
  </si>
  <si>
    <t>Hoja bisturi descartable n° 15</t>
  </si>
  <si>
    <t>Jeringa descartable 10 ml con aguja 21 g x 1 1/2"</t>
  </si>
  <si>
    <t>Jeringa descartable 3 ml con aguja 21 g x 1 1/2"</t>
  </si>
  <si>
    <t>Jeringa descartable 5 ml con aguja 21 g x 1 1/2"</t>
  </si>
  <si>
    <t>Jeringa descartable de insulina 1 ml con aguja  27 g x  1/2"</t>
  </si>
  <si>
    <t>Lanceta descartable</t>
  </si>
  <si>
    <t>Lentes de proteccion con amarre elastico</t>
  </si>
  <si>
    <t>Mascarilla descartable n95</t>
  </si>
  <si>
    <t>Mascarilla para nebulizacion adulto (kit)</t>
  </si>
  <si>
    <t>Mascarilla para nebulizacion pediatrico (kit)</t>
  </si>
  <si>
    <t>Papel de sonografia 110 mm x 20  m</t>
  </si>
  <si>
    <t>Papel para camilla (20 " x 50 yda)</t>
  </si>
  <si>
    <t>Pericraneal n° 21</t>
  </si>
  <si>
    <t>Pericraneal n° 23</t>
  </si>
  <si>
    <t>Pericraneal n° 25</t>
  </si>
  <si>
    <t>Prueba confirmatoria</t>
  </si>
  <si>
    <t>Sonda vesical tipo foley 2 vias n° 16</t>
  </si>
  <si>
    <t>Sutura de catgut cromado 200 con aguja curva roma 1/2 de 36.4 mm x 70 cm</t>
  </si>
  <si>
    <t>Sutura de catgut cromado 400 con aguja curva roma 1/2 de 25 mm x 70 cm</t>
  </si>
  <si>
    <t>Sutura de nailon monofilamento 200 con aguja curva cortante 3/8 de 18.7 mm x 75 cm</t>
  </si>
  <si>
    <t>Sutura de nailon monofilamento 200 con aguja curva cortante 3/8 de 26 mm x 45 cm (tendones)</t>
  </si>
  <si>
    <t>Sutura de nailon monofilamento 300 con aguja curva cortante 3/8 de 19 mm x 45 cm (piel)</t>
  </si>
  <si>
    <t>Sutura de nailon monofilamento 400 con aguja curva cortante 3/8 de 20 mm x 45 cm (piel)</t>
  </si>
  <si>
    <t>Sutura de nailon monofilamento 500 con aguja curva cortante 3/8 de 13 mm x 45 cm (tendones)</t>
  </si>
  <si>
    <t>Sutura de nailon monofilamento 500 con aguja curva cortante 3/8 de 19 mm x 45 cm</t>
  </si>
  <si>
    <t>Termometro digital</t>
  </si>
  <si>
    <t>Tirillas p/ glucometro caja x 50</t>
  </si>
  <si>
    <t>ACIDO FOLICO 5MG + VIT. B12 500MCG/10ML JARABE 12O ML</t>
  </si>
  <si>
    <t>ALBENDAZOL 200 MG/ 5 ML</t>
  </si>
  <si>
    <t>AMIKACINA 250 MG/ML VIAL 2ML</t>
  </si>
  <si>
    <t>AMIKACINA 500 GM/ML, PROGRAMA</t>
  </si>
  <si>
    <t>AMOXICILINA Y ACIDO CLAVULANICO 625 MG</t>
  </si>
  <si>
    <t>BEDAQUILINA 20 MG</t>
  </si>
  <si>
    <t>BUTIL BROMURO0HIOSCINA AMPOLLA 20 MG/ 1 ML</t>
  </si>
  <si>
    <t>CLOFAZIMINE 50 MG</t>
  </si>
  <si>
    <t>DELAMANID 25 MG</t>
  </si>
  <si>
    <t>DICLOFENAC SODICO 75 MG / 3ML</t>
  </si>
  <si>
    <t>DRIED BLOOT SPOT (DBS) SINGLE USE 50 TEST</t>
  </si>
  <si>
    <t>DRIED SPOST (DBS) SINGLE USE 50 TEST</t>
  </si>
  <si>
    <t>GLIMEPIRIDA 2MG BLISTER</t>
  </si>
  <si>
    <t>GLUCONATO DE CLORHEXIDINA 4% SOLUCION TOPICA, GALON</t>
  </si>
  <si>
    <t>INSULINA GLARGINA RECOMBINANTE, ANALOGIA HUMANA 100 UI MULTIDOSIS TIPO</t>
  </si>
  <si>
    <t>ISONIAZIDA + RIFAPENTINA. 300 MG + 300 MG, TABLETAS, BLISTER</t>
  </si>
  <si>
    <t>KIT PCR DNA VIH (DBS)</t>
  </si>
  <si>
    <t>LACTULOSA 66.7G/100 ML FRASCO 240ML</t>
  </si>
  <si>
    <t>LAMIVUDINA 10MG SUSPENSION 240ML</t>
  </si>
  <si>
    <t>LAMIVUDINA 10MG/ML FCO.120ML</t>
  </si>
  <si>
    <t>LAMIVUDINE 10MG/ 100ML</t>
  </si>
  <si>
    <t>LEVOFLOXACINA 100 MG DISPERSABLE</t>
  </si>
  <si>
    <t>LEVOFLOXACINA 500 MG, PROGRAMA</t>
  </si>
  <si>
    <t>LIDOCAINA CON EPINEFRINA 2% 1:100.000</t>
  </si>
  <si>
    <t>LINEZOLID 150 MG DISPERSABLES</t>
  </si>
  <si>
    <t>LORATADINA 5MG/5ML JARABE 90ML</t>
  </si>
  <si>
    <t>LUBRICANTE A BASE AGUA CARBAPOL 0350G + GLICERINA 0.85ML/1</t>
  </si>
  <si>
    <t>METFORMINA 1000 MG TABLETA</t>
  </si>
  <si>
    <t>NAPROXENO SODICO 550 MG BLISTER</t>
  </si>
  <si>
    <t>NEVIPARINA 50MG / 5ML * 100 ML</t>
  </si>
  <si>
    <t>PIRAZINAMIDA 150 MG (DISPERSABLE)</t>
  </si>
  <si>
    <t>PRETOMANID, 200 MG, TABLETAS, COMPRIMIDOS</t>
  </si>
  <si>
    <t>PROTEINA INFANTIL</t>
  </si>
  <si>
    <t>PRUEBA DETERMINE</t>
  </si>
  <si>
    <t>PRUEBA SIFILIS</t>
  </si>
  <si>
    <t>PYRIDOXINE 50MG (VITAMINA B6) CAJA  2 X 25 TABLETS</t>
  </si>
  <si>
    <t>SUTURA BICRIL 300</t>
  </si>
  <si>
    <t>VITAMINAS NEUROTROPICAS + DEXAMETASONA (B+B6+B12,DEX) 100mg+100mg+500mcg</t>
  </si>
  <si>
    <t>ZIDOVUDINA 50MG/5ML SUSPENCION * 100 ML</t>
  </si>
  <si>
    <t>AGUJA LARGA 30MM</t>
  </si>
  <si>
    <t>ALGODON ROLLITO SIZE 2 MEDIUM</t>
  </si>
  <si>
    <t>BAJA LENGUA MADERA CAJA/100 UNIDAD</t>
  </si>
  <si>
    <t>CONO DE PAPEL 15/40</t>
  </si>
  <si>
    <t>CONO QUITAPERCHA 15/40</t>
  </si>
  <si>
    <t>CONO QUITAPERCHA 45/80</t>
  </si>
  <si>
    <t>DICALENO</t>
  </si>
  <si>
    <t>DIENTE ACUSTICO 136/66P</t>
  </si>
  <si>
    <t>DIENTE ACUSTICO 3N/66P</t>
  </si>
  <si>
    <t>DIENTE ACUSTICO 3P/66P</t>
  </si>
  <si>
    <t>DIENTE ACUSTICO A26/66P</t>
  </si>
  <si>
    <t>DIZQUE DE GOMA</t>
  </si>
  <si>
    <t>ELEVADOR FINO</t>
  </si>
  <si>
    <t>ELEVADOR PLANO</t>
  </si>
  <si>
    <t>ESPEJO</t>
  </si>
  <si>
    <t>EXPLORADOR BUCAL</t>
  </si>
  <si>
    <t>EYECTORES</t>
  </si>
  <si>
    <t>FRASCO DE BACILOSCOPIA</t>
  </si>
  <si>
    <t>FRESA CONO INVERTIDO #5</t>
  </si>
  <si>
    <t>FRESA PULIDA</t>
  </si>
  <si>
    <t>FRESA QUIRURGICA #8</t>
  </si>
  <si>
    <t>FRESA REDONDA #1</t>
  </si>
  <si>
    <t>FRESA REDONDA #2</t>
  </si>
  <si>
    <t>FRESA REDONDA #3</t>
  </si>
  <si>
    <t>GRABADO ACIDO</t>
  </si>
  <si>
    <t>HILO DE SUTURA 3.0</t>
  </si>
  <si>
    <t>JACKET</t>
  </si>
  <si>
    <t>LIMA DE HUESO</t>
  </si>
  <si>
    <t>MANGO DE ESPEJO</t>
  </si>
  <si>
    <t>NITROFURAZONA POMADA 0.2% TUBO 30 G</t>
  </si>
  <si>
    <t>OBTURACION PLASTICA</t>
  </si>
  <si>
    <t>PAPEL ARTICULAR 105X21MM</t>
  </si>
  <si>
    <t>PARAMONO</t>
  </si>
  <si>
    <t>PARCHE ADHESIVON PARA(ELECTRODOS) PAQUETE DE 50 UNIDAD</t>
  </si>
  <si>
    <t>PINZA 150</t>
  </si>
  <si>
    <t>PINZA 151</t>
  </si>
  <si>
    <t>PINZA 16</t>
  </si>
  <si>
    <t>PINZA 18L</t>
  </si>
  <si>
    <t>PINZA 18R</t>
  </si>
  <si>
    <t>PINZA 210</t>
  </si>
  <si>
    <t>PINZA 222</t>
  </si>
  <si>
    <t>PINZA 69</t>
  </si>
  <si>
    <t>PINZA DE ALGODON</t>
  </si>
  <si>
    <t>PINZA GUBIA</t>
  </si>
  <si>
    <t>PINZA HEMOSTATICA</t>
  </si>
  <si>
    <t>PLACA PARA PAP</t>
  </si>
  <si>
    <t>PORTA BABERO</t>
  </si>
  <si>
    <t>PORTA CAPULE</t>
  </si>
  <si>
    <t>PORTA MATIZ</t>
  </si>
  <si>
    <t>PRUEBA ANTI A</t>
  </si>
  <si>
    <t>PRUEBA DE MALARIA</t>
  </si>
  <si>
    <t>RESINA A1</t>
  </si>
  <si>
    <t>RESINA A2</t>
  </si>
  <si>
    <t>RESINA A3</t>
  </si>
  <si>
    <t>TORNIQUETE</t>
  </si>
  <si>
    <t>TURBINA</t>
  </si>
  <si>
    <t>Banda matriz</t>
  </si>
  <si>
    <t>Dicalero</t>
  </si>
  <si>
    <t>Pinza 18 L</t>
  </si>
  <si>
    <t>Pinza 150</t>
  </si>
  <si>
    <t>Pinza 151</t>
  </si>
  <si>
    <t>Jacquette Universal</t>
  </si>
  <si>
    <t>Limas de hueso</t>
  </si>
  <si>
    <t>Jeringa porta carpule</t>
  </si>
  <si>
    <t>Espejo</t>
  </si>
  <si>
    <t>Mango para espejo</t>
  </si>
  <si>
    <t>Elevador fino</t>
  </si>
  <si>
    <t>Elevador grueso</t>
  </si>
  <si>
    <t>Fresas BR046</t>
  </si>
  <si>
    <t>Fresas BR041</t>
  </si>
  <si>
    <t>Fresas BR040</t>
  </si>
  <si>
    <t>Fresa cono invertido 1150</t>
  </si>
  <si>
    <t>Fresas Quirúrgica #8</t>
  </si>
  <si>
    <t>Tira de lija de metal</t>
  </si>
  <si>
    <t>Banda celuloide</t>
  </si>
  <si>
    <t>Anestesia 2%</t>
  </si>
  <si>
    <t>Anestesia 3%</t>
  </si>
  <si>
    <t>Anestesia 4%</t>
  </si>
  <si>
    <t>Aguja Larga 27mm</t>
  </si>
  <si>
    <t>Aguja corta 21mm</t>
  </si>
  <si>
    <t>Resina Flow A3</t>
  </si>
  <si>
    <t>Jeringa Ataque acido</t>
  </si>
  <si>
    <t>Dycal (Hidróxido de calcio)</t>
  </si>
  <si>
    <t>Ionómero de vidrio</t>
  </si>
  <si>
    <t>N/A</t>
  </si>
  <si>
    <t>OM24</t>
  </si>
  <si>
    <t>OM49</t>
  </si>
  <si>
    <t>OM23</t>
  </si>
  <si>
    <t>OM54</t>
  </si>
  <si>
    <t>OM30</t>
  </si>
  <si>
    <t>OM51</t>
  </si>
  <si>
    <t>OM32</t>
  </si>
  <si>
    <t>OM55</t>
  </si>
  <si>
    <t>OM52</t>
  </si>
  <si>
    <t>OM14</t>
  </si>
  <si>
    <t>OM40</t>
  </si>
  <si>
    <t>OM36</t>
  </si>
  <si>
    <t>OM48</t>
  </si>
  <si>
    <t>OM34</t>
  </si>
  <si>
    <t>OM50</t>
  </si>
  <si>
    <t>OM21</t>
  </si>
  <si>
    <t>OM47</t>
  </si>
  <si>
    <t>OM15</t>
  </si>
  <si>
    <t>OM18</t>
  </si>
  <si>
    <t>OM35</t>
  </si>
  <si>
    <t>OM58</t>
  </si>
  <si>
    <t>OM31</t>
  </si>
  <si>
    <t>OM45</t>
  </si>
  <si>
    <t>OM3</t>
  </si>
  <si>
    <t>OM53</t>
  </si>
  <si>
    <t>OM16</t>
  </si>
  <si>
    <t>OM37</t>
  </si>
  <si>
    <t>OM57</t>
  </si>
  <si>
    <t>OM41</t>
  </si>
  <si>
    <t>OM44</t>
  </si>
  <si>
    <t>OM42</t>
  </si>
  <si>
    <t>OM22</t>
  </si>
  <si>
    <t>OM9</t>
  </si>
  <si>
    <t>OM7</t>
  </si>
  <si>
    <t>OM8</t>
  </si>
  <si>
    <t>OM39</t>
  </si>
  <si>
    <t>OM27</t>
  </si>
  <si>
    <t>OM1</t>
  </si>
  <si>
    <t>OM46</t>
  </si>
  <si>
    <t>OI68</t>
  </si>
  <si>
    <t>OI21</t>
  </si>
  <si>
    <t>OI102</t>
  </si>
  <si>
    <t>OI66</t>
  </si>
  <si>
    <t>OI64</t>
  </si>
  <si>
    <t>OI65</t>
  </si>
  <si>
    <t>OI42</t>
  </si>
  <si>
    <t>OI35</t>
  </si>
  <si>
    <t>OI38</t>
  </si>
  <si>
    <t>OI40</t>
  </si>
  <si>
    <t>OI37</t>
  </si>
  <si>
    <t>OI43</t>
  </si>
  <si>
    <t>OI16</t>
  </si>
  <si>
    <t>OI18</t>
  </si>
  <si>
    <t>OI93</t>
  </si>
  <si>
    <t>OI9</t>
  </si>
  <si>
    <t>OI69</t>
  </si>
  <si>
    <t>OI81</t>
  </si>
  <si>
    <t>OI57</t>
  </si>
  <si>
    <t>OI52</t>
  </si>
  <si>
    <t>OI51</t>
  </si>
  <si>
    <t>OI54</t>
  </si>
  <si>
    <t>OI55</t>
  </si>
  <si>
    <t>OI56</t>
  </si>
  <si>
    <t>OI62</t>
  </si>
  <si>
    <t>OI76</t>
  </si>
  <si>
    <t>OI14</t>
  </si>
  <si>
    <t>OI61</t>
  </si>
  <si>
    <t>OI8</t>
  </si>
  <si>
    <t>OI101</t>
  </si>
  <si>
    <t>OI45</t>
  </si>
  <si>
    <t>OI49</t>
  </si>
  <si>
    <t>OI67</t>
  </si>
  <si>
    <t>OI100</t>
  </si>
  <si>
    <t>OI20</t>
  </si>
  <si>
    <t>OI24</t>
  </si>
  <si>
    <t>OI34</t>
  </si>
  <si>
    <t>OI32</t>
  </si>
  <si>
    <t>OI30</t>
  </si>
  <si>
    <t>OI39</t>
  </si>
  <si>
    <t>OI36</t>
  </si>
  <si>
    <t>OI29</t>
  </si>
  <si>
    <t>OI11</t>
  </si>
  <si>
    <t>OI63</t>
  </si>
  <si>
    <t>OI48</t>
  </si>
  <si>
    <t>OI96</t>
  </si>
  <si>
    <t>OI59</t>
  </si>
  <si>
    <t>OI58</t>
  </si>
  <si>
    <t>OI46</t>
  </si>
  <si>
    <t>OI3</t>
  </si>
  <si>
    <t>OI17</t>
  </si>
  <si>
    <t>OI71</t>
  </si>
  <si>
    <t>OI72</t>
  </si>
  <si>
    <t>OI73</t>
  </si>
  <si>
    <t>OI87</t>
  </si>
  <si>
    <t>OI60</t>
  </si>
  <si>
    <t>Enc. Division de Abastecimiento y Medicamentos</t>
  </si>
  <si>
    <t>Licda. Jacquelinne 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</si>
</sst>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&quot;RD$&quot;#,##0.00"/>
  </numFmts>
  <fonts count="2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6" fillId="0" borderId="0" xfId="27" applyFont="1" applyBorder="1"/>
    <xf numFmtId="3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0" xfId="7" applyNumberFormat="1" applyFont="1" applyAlignment="1" applyProtection="1">
      <alignment vertical="center" wrapText="1"/>
      <protection locked="0"/>
    </xf>
    <xf numFmtId="44" fontId="16" fillId="3" borderId="5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3" fontId="16" fillId="2" borderId="1" xfId="1" applyNumberFormat="1" applyFont="1" applyFill="1" applyBorder="1" applyAlignment="1">
      <alignment horizontal="center" vertical="center" wrapText="1"/>
    </xf>
    <xf numFmtId="44" fontId="18" fillId="2" borderId="1" xfId="27" applyFont="1" applyFill="1" applyBorder="1" applyAlignment="1" applyProtection="1">
      <alignment horizontal="center" vertical="center" wrapText="1"/>
    </xf>
    <xf numFmtId="44" fontId="16" fillId="2" borderId="1" xfId="27" applyFont="1" applyFill="1" applyBorder="1" applyAlignment="1">
      <alignment horizontal="center" vertical="center" wrapText="1"/>
    </xf>
    <xf numFmtId="164" fontId="17" fillId="4" borderId="2" xfId="13" applyNumberFormat="1" applyFont="1" applyFill="1" applyBorder="1" applyAlignment="1" applyProtection="1">
      <alignment horizontal="center" vertical="center" wrapText="1"/>
      <protection locked="0"/>
    </xf>
    <xf numFmtId="44" fontId="17" fillId="4" borderId="2" xfId="27" applyFont="1" applyFill="1" applyBorder="1"/>
    <xf numFmtId="0" fontId="17" fillId="0" borderId="0" xfId="7" applyFont="1" applyAlignment="1" applyProtection="1">
      <alignment horizontal="left"/>
      <protection locked="0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right" vertical="center"/>
    </xf>
    <xf numFmtId="165" fontId="24" fillId="0" borderId="6" xfId="0" applyNumberFormat="1" applyFont="1" applyBorder="1" applyAlignment="1">
      <alignment horizontal="right" vertical="center"/>
    </xf>
    <xf numFmtId="165" fontId="23" fillId="0" borderId="6" xfId="0" applyNumberFormat="1" applyFont="1" applyBorder="1" applyAlignment="1">
      <alignment horizontal="right" vertical="center"/>
    </xf>
    <xf numFmtId="2" fontId="17" fillId="4" borderId="2" xfId="13" applyNumberFormat="1" applyFont="1" applyFill="1" applyBorder="1" applyAlignment="1" applyProtection="1">
      <alignment horizontal="center"/>
      <protection locked="0"/>
    </xf>
    <xf numFmtId="2" fontId="17" fillId="4" borderId="1" xfId="13" applyNumberFormat="1" applyFont="1" applyFill="1" applyBorder="1" applyAlignment="1" applyProtection="1">
      <alignment horizontal="center"/>
      <protection locked="0"/>
    </xf>
    <xf numFmtId="1" fontId="17" fillId="4" borderId="2" xfId="13" applyNumberFormat="1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Border="1" applyAlignment="1">
      <alignment horizontal="center" vertical="center" wrapText="1"/>
    </xf>
    <xf numFmtId="44" fontId="17" fillId="0" borderId="0" xfId="27" applyFont="1" applyBorder="1" applyAlignment="1">
      <alignment horizontal="center"/>
    </xf>
    <xf numFmtId="44" fontId="19" fillId="0" borderId="0" xfId="27" applyFont="1" applyBorder="1" applyAlignment="1">
      <alignment horizontal="center" vertical="center"/>
    </xf>
    <xf numFmtId="44" fontId="20" fillId="0" borderId="0" xfId="27" applyFont="1" applyBorder="1" applyAlignment="1">
      <alignment horizontal="center" vertical="center"/>
    </xf>
    <xf numFmtId="0" fontId="17" fillId="0" borderId="0" xfId="7" applyFont="1" applyBorder="1" applyProtection="1"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1744317</xdr:colOff>
      <xdr:row>0</xdr:row>
      <xdr:rowOff>104775</xdr:rowOff>
    </xdr:from>
    <xdr:to>
      <xdr:col>4</xdr:col>
      <xdr:colOff>323850</xdr:colOff>
      <xdr:row>2</xdr:row>
      <xdr:rowOff>556561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63467" y="104775"/>
          <a:ext cx="6742458" cy="8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VALDESIA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ENERO- MARZO 2026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2</xdr:col>
      <xdr:colOff>28575</xdr:colOff>
      <xdr:row>3</xdr:row>
      <xdr:rowOff>16755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A40D6535-B411-F1B2-0B23-9AAB923F0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819400" cy="102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J730"/>
  <sheetViews>
    <sheetView showGridLines="0" tabSelected="1" zoomScaleNormal="100" workbookViewId="0">
      <pane ySplit="4" topLeftCell="A667" activePane="bottomLeft" state="frozen"/>
      <selection pane="bottomLeft" activeCell="A676" sqref="A676:F676"/>
    </sheetView>
  </sheetViews>
  <sheetFormatPr baseColWidth="10" defaultColWidth="11.42578125" defaultRowHeight="15.75" x14ac:dyDescent="0.25"/>
  <cols>
    <col min="1" max="1" width="12.28515625" style="2" customWidth="1"/>
    <col min="2" max="2" width="30.28515625" style="9" bestFit="1" customWidth="1"/>
    <col min="3" max="3" width="73.28515625" style="3" customWidth="1"/>
    <col min="4" max="4" width="18.85546875" style="8" customWidth="1"/>
    <col min="5" max="5" width="15.7109375" style="6" customWidth="1"/>
    <col min="6" max="6" width="20.140625" style="6" customWidth="1"/>
  </cols>
  <sheetData>
    <row r="1" spans="1:166" x14ac:dyDescent="0.25">
      <c r="C1" s="3" t="s">
        <v>0</v>
      </c>
    </row>
    <row r="3" spans="1:166" ht="51.75" customHeight="1" thickBot="1" x14ac:dyDescent="0.3">
      <c r="F3" s="7"/>
    </row>
    <row r="4" spans="1:166" s="1" customFormat="1" ht="61.5" customHeight="1" thickBot="1" x14ac:dyDescent="0.25">
      <c r="A4" s="16" t="s">
        <v>1</v>
      </c>
      <c r="B4" s="17" t="s">
        <v>2</v>
      </c>
      <c r="C4" s="18" t="s">
        <v>3</v>
      </c>
      <c r="D4" s="19" t="s">
        <v>4</v>
      </c>
      <c r="E4" s="20" t="s">
        <v>5</v>
      </c>
      <c r="F4" s="21" t="s">
        <v>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</row>
    <row r="5" spans="1:166" ht="15.75" customHeight="1" x14ac:dyDescent="0.25">
      <c r="A5" s="39" t="s">
        <v>675</v>
      </c>
      <c r="B5" s="41">
        <v>82121507</v>
      </c>
      <c r="C5" s="27" t="s">
        <v>9</v>
      </c>
      <c r="D5" s="32">
        <v>324</v>
      </c>
      <c r="E5" s="36">
        <v>0</v>
      </c>
      <c r="F5" s="23">
        <f>D5*E5</f>
        <v>0</v>
      </c>
    </row>
    <row r="6" spans="1:166" ht="15.75" customHeight="1" x14ac:dyDescent="0.25">
      <c r="A6" s="40" t="s">
        <v>675</v>
      </c>
      <c r="B6" s="41">
        <v>82121507</v>
      </c>
      <c r="C6" s="28" t="s">
        <v>10</v>
      </c>
      <c r="D6" s="33">
        <v>167</v>
      </c>
      <c r="E6" s="37">
        <v>570</v>
      </c>
      <c r="F6" s="23">
        <f t="shared" ref="F6:F69" si="0">D6*E6</f>
        <v>95190</v>
      </c>
    </row>
    <row r="7" spans="1:166" ht="15.75" customHeight="1" x14ac:dyDescent="0.25">
      <c r="A7" s="40" t="s">
        <v>675</v>
      </c>
      <c r="B7" s="41">
        <v>82121507</v>
      </c>
      <c r="C7" s="28" t="s">
        <v>11</v>
      </c>
      <c r="D7" s="33">
        <v>13</v>
      </c>
      <c r="E7" s="37">
        <v>950</v>
      </c>
      <c r="F7" s="23">
        <f t="shared" si="0"/>
        <v>12350</v>
      </c>
    </row>
    <row r="8" spans="1:166" ht="15.75" customHeight="1" x14ac:dyDescent="0.25">
      <c r="A8" s="40" t="s">
        <v>675</v>
      </c>
      <c r="B8" s="41">
        <v>82121507</v>
      </c>
      <c r="C8" s="28" t="s">
        <v>12</v>
      </c>
      <c r="D8" s="33">
        <v>39</v>
      </c>
      <c r="E8" s="37">
        <v>570</v>
      </c>
      <c r="F8" s="23">
        <f t="shared" si="0"/>
        <v>22230</v>
      </c>
    </row>
    <row r="9" spans="1:166" ht="15.75" customHeight="1" x14ac:dyDescent="0.25">
      <c r="A9" s="40" t="s">
        <v>675</v>
      </c>
      <c r="B9" s="41">
        <v>82121507</v>
      </c>
      <c r="C9" s="28" t="s">
        <v>13</v>
      </c>
      <c r="D9" s="33">
        <v>3207</v>
      </c>
      <c r="E9" s="37">
        <v>90</v>
      </c>
      <c r="F9" s="23">
        <f t="shared" si="0"/>
        <v>288630</v>
      </c>
    </row>
    <row r="10" spans="1:166" ht="15.75" customHeight="1" x14ac:dyDescent="0.25">
      <c r="A10" s="40" t="s">
        <v>675</v>
      </c>
      <c r="B10" s="41">
        <v>14111810</v>
      </c>
      <c r="C10" s="28" t="s">
        <v>14</v>
      </c>
      <c r="D10" s="33">
        <v>188</v>
      </c>
      <c r="E10" s="37">
        <v>0</v>
      </c>
      <c r="F10" s="23">
        <f t="shared" si="0"/>
        <v>0</v>
      </c>
    </row>
    <row r="11" spans="1:166" ht="15.75" customHeight="1" x14ac:dyDescent="0.25">
      <c r="A11" s="40" t="s">
        <v>675</v>
      </c>
      <c r="B11" s="41">
        <v>14111507</v>
      </c>
      <c r="C11" s="28" t="s">
        <v>15</v>
      </c>
      <c r="D11" s="33">
        <v>63</v>
      </c>
      <c r="E11" s="37">
        <v>0</v>
      </c>
      <c r="F11" s="23">
        <f t="shared" si="0"/>
        <v>0</v>
      </c>
    </row>
    <row r="12" spans="1:166" ht="15.75" customHeight="1" x14ac:dyDescent="0.25">
      <c r="A12" s="40" t="s">
        <v>675</v>
      </c>
      <c r="B12" s="41">
        <v>82121507</v>
      </c>
      <c r="C12" s="28" t="s">
        <v>16</v>
      </c>
      <c r="D12" s="33">
        <v>110</v>
      </c>
      <c r="E12" s="37">
        <v>570</v>
      </c>
      <c r="F12" s="23">
        <f t="shared" si="0"/>
        <v>62700</v>
      </c>
    </row>
    <row r="13" spans="1:166" ht="15.75" customHeight="1" x14ac:dyDescent="0.25">
      <c r="A13" s="40" t="s">
        <v>675</v>
      </c>
      <c r="B13" s="41">
        <v>82121507</v>
      </c>
      <c r="C13" s="28" t="s">
        <v>17</v>
      </c>
      <c r="D13" s="33">
        <v>31</v>
      </c>
      <c r="E13" s="37">
        <v>570</v>
      </c>
      <c r="F13" s="23">
        <f t="shared" si="0"/>
        <v>17670</v>
      </c>
    </row>
    <row r="14" spans="1:166" ht="15.75" customHeight="1" x14ac:dyDescent="0.25">
      <c r="A14" s="40" t="s">
        <v>675</v>
      </c>
      <c r="B14" s="41">
        <v>14111507</v>
      </c>
      <c r="C14" s="28" t="s">
        <v>18</v>
      </c>
      <c r="D14" s="33">
        <v>30</v>
      </c>
      <c r="E14" s="37">
        <v>0</v>
      </c>
      <c r="F14" s="23">
        <f t="shared" si="0"/>
        <v>0</v>
      </c>
    </row>
    <row r="15" spans="1:166" ht="15.75" customHeight="1" x14ac:dyDescent="0.25">
      <c r="A15" s="40" t="s">
        <v>675</v>
      </c>
      <c r="B15" s="41">
        <v>82121507</v>
      </c>
      <c r="C15" s="28" t="s">
        <v>19</v>
      </c>
      <c r="D15" s="33">
        <v>78</v>
      </c>
      <c r="E15" s="37">
        <v>570</v>
      </c>
      <c r="F15" s="23">
        <f t="shared" si="0"/>
        <v>44460</v>
      </c>
    </row>
    <row r="16" spans="1:166" ht="15.75" customHeight="1" x14ac:dyDescent="0.25">
      <c r="A16" s="40" t="s">
        <v>675</v>
      </c>
      <c r="B16" s="41">
        <v>14111507</v>
      </c>
      <c r="C16" s="28" t="s">
        <v>20</v>
      </c>
      <c r="D16" s="33">
        <v>58</v>
      </c>
      <c r="E16" s="37">
        <v>0</v>
      </c>
      <c r="F16" s="23">
        <f t="shared" si="0"/>
        <v>0</v>
      </c>
    </row>
    <row r="17" spans="1:6" ht="15.75" customHeight="1" x14ac:dyDescent="0.25">
      <c r="A17" s="40" t="s">
        <v>675</v>
      </c>
      <c r="B17" s="41">
        <v>82121507</v>
      </c>
      <c r="C17" s="28" t="s">
        <v>21</v>
      </c>
      <c r="D17" s="33">
        <v>192</v>
      </c>
      <c r="E17" s="37">
        <v>1100</v>
      </c>
      <c r="F17" s="23">
        <f t="shared" si="0"/>
        <v>211200</v>
      </c>
    </row>
    <row r="18" spans="1:6" ht="15.75" customHeight="1" x14ac:dyDescent="0.25">
      <c r="A18" s="40" t="s">
        <v>675</v>
      </c>
      <c r="B18" s="41">
        <v>42142303</v>
      </c>
      <c r="C18" s="28" t="s">
        <v>22</v>
      </c>
      <c r="D18" s="33">
        <v>12</v>
      </c>
      <c r="E18" s="37">
        <v>0</v>
      </c>
      <c r="F18" s="23">
        <f t="shared" si="0"/>
        <v>0</v>
      </c>
    </row>
    <row r="19" spans="1:6" ht="15.75" customHeight="1" x14ac:dyDescent="0.25">
      <c r="A19" s="40" t="s">
        <v>675</v>
      </c>
      <c r="B19" s="41">
        <v>44112005</v>
      </c>
      <c r="C19" s="29" t="s">
        <v>23</v>
      </c>
      <c r="D19" s="34">
        <v>23</v>
      </c>
      <c r="E19" s="37">
        <v>0</v>
      </c>
      <c r="F19" s="23">
        <f t="shared" si="0"/>
        <v>0</v>
      </c>
    </row>
    <row r="20" spans="1:6" ht="15.75" customHeight="1" x14ac:dyDescent="0.25">
      <c r="A20" s="40" t="s">
        <v>675</v>
      </c>
      <c r="B20" s="41">
        <v>82121507</v>
      </c>
      <c r="C20" s="28" t="s">
        <v>24</v>
      </c>
      <c r="D20" s="33">
        <v>3</v>
      </c>
      <c r="E20" s="37">
        <v>0</v>
      </c>
      <c r="F20" s="23">
        <f t="shared" si="0"/>
        <v>0</v>
      </c>
    </row>
    <row r="21" spans="1:6" ht="15.75" customHeight="1" x14ac:dyDescent="0.25">
      <c r="A21" s="40" t="s">
        <v>675</v>
      </c>
      <c r="B21" s="41">
        <v>82121507</v>
      </c>
      <c r="C21" s="28" t="s">
        <v>25</v>
      </c>
      <c r="D21" s="33">
        <v>103</v>
      </c>
      <c r="E21" s="37">
        <v>570</v>
      </c>
      <c r="F21" s="23">
        <f t="shared" si="0"/>
        <v>58710</v>
      </c>
    </row>
    <row r="22" spans="1:6" ht="15.75" customHeight="1" x14ac:dyDescent="0.25">
      <c r="A22" s="40" t="s">
        <v>675</v>
      </c>
      <c r="B22" s="41">
        <v>82121507</v>
      </c>
      <c r="C22" s="28" t="s">
        <v>26</v>
      </c>
      <c r="D22" s="33">
        <v>17</v>
      </c>
      <c r="E22" s="37">
        <v>570</v>
      </c>
      <c r="F22" s="23">
        <f t="shared" si="0"/>
        <v>9690</v>
      </c>
    </row>
    <row r="23" spans="1:6" ht="15.75" customHeight="1" x14ac:dyDescent="0.25">
      <c r="A23" s="40" t="s">
        <v>675</v>
      </c>
      <c r="B23" s="41">
        <v>82121507</v>
      </c>
      <c r="C23" s="28" t="s">
        <v>27</v>
      </c>
      <c r="D23" s="33">
        <v>22</v>
      </c>
      <c r="E23" s="37">
        <v>570</v>
      </c>
      <c r="F23" s="23">
        <f t="shared" si="0"/>
        <v>12540</v>
      </c>
    </row>
    <row r="24" spans="1:6" ht="15.75" customHeight="1" x14ac:dyDescent="0.25">
      <c r="A24" s="40" t="s">
        <v>675</v>
      </c>
      <c r="B24" s="41">
        <v>82121507</v>
      </c>
      <c r="C24" s="28" t="s">
        <v>28</v>
      </c>
      <c r="D24" s="33">
        <v>76</v>
      </c>
      <c r="E24" s="37">
        <v>1600</v>
      </c>
      <c r="F24" s="23">
        <f t="shared" si="0"/>
        <v>121600</v>
      </c>
    </row>
    <row r="25" spans="1:6" ht="15.75" customHeight="1" x14ac:dyDescent="0.25">
      <c r="A25" s="40" t="s">
        <v>675</v>
      </c>
      <c r="B25" s="41">
        <v>82121507</v>
      </c>
      <c r="C25" s="28" t="s">
        <v>29</v>
      </c>
      <c r="D25" s="33">
        <v>125</v>
      </c>
      <c r="E25" s="37">
        <v>570</v>
      </c>
      <c r="F25" s="23">
        <f t="shared" si="0"/>
        <v>71250</v>
      </c>
    </row>
    <row r="26" spans="1:6" ht="15.75" customHeight="1" x14ac:dyDescent="0.25">
      <c r="A26" s="40" t="s">
        <v>675</v>
      </c>
      <c r="B26" s="41">
        <v>82121507</v>
      </c>
      <c r="C26" s="28" t="s">
        <v>30</v>
      </c>
      <c r="D26" s="33">
        <v>4</v>
      </c>
      <c r="E26" s="37">
        <v>0</v>
      </c>
      <c r="F26" s="23">
        <f t="shared" si="0"/>
        <v>0</v>
      </c>
    </row>
    <row r="27" spans="1:6" ht="15.75" customHeight="1" x14ac:dyDescent="0.25">
      <c r="A27" s="40" t="s">
        <v>675</v>
      </c>
      <c r="B27" s="41">
        <v>82121507</v>
      </c>
      <c r="C27" s="28" t="s">
        <v>31</v>
      </c>
      <c r="D27" s="33">
        <v>60</v>
      </c>
      <c r="E27" s="37">
        <v>0</v>
      </c>
      <c r="F27" s="23">
        <f t="shared" si="0"/>
        <v>0</v>
      </c>
    </row>
    <row r="28" spans="1:6" ht="15.75" customHeight="1" x14ac:dyDescent="0.25">
      <c r="A28" s="40" t="s">
        <v>675</v>
      </c>
      <c r="B28" s="41">
        <v>82121507</v>
      </c>
      <c r="C28" s="28" t="s">
        <v>32</v>
      </c>
      <c r="D28" s="33">
        <v>4</v>
      </c>
      <c r="E28" s="37">
        <v>1200</v>
      </c>
      <c r="F28" s="23">
        <f t="shared" si="0"/>
        <v>4800</v>
      </c>
    </row>
    <row r="29" spans="1:6" ht="15.75" customHeight="1" x14ac:dyDescent="0.25">
      <c r="A29" s="40" t="s">
        <v>675</v>
      </c>
      <c r="B29" s="41">
        <v>82121507</v>
      </c>
      <c r="C29" s="28" t="s">
        <v>33</v>
      </c>
      <c r="D29" s="33">
        <v>22</v>
      </c>
      <c r="E29" s="37">
        <v>570</v>
      </c>
      <c r="F29" s="23">
        <f t="shared" si="0"/>
        <v>12540</v>
      </c>
    </row>
    <row r="30" spans="1:6" ht="15.75" customHeight="1" x14ac:dyDescent="0.25">
      <c r="A30" s="40" t="s">
        <v>675</v>
      </c>
      <c r="B30" s="41">
        <v>82121507</v>
      </c>
      <c r="C30" s="28" t="s">
        <v>34</v>
      </c>
      <c r="D30" s="33">
        <v>551</v>
      </c>
      <c r="E30" s="37">
        <v>1200</v>
      </c>
      <c r="F30" s="23">
        <f t="shared" si="0"/>
        <v>661200</v>
      </c>
    </row>
    <row r="31" spans="1:6" ht="15.75" customHeight="1" x14ac:dyDescent="0.25">
      <c r="A31" s="40" t="s">
        <v>675</v>
      </c>
      <c r="B31" s="41">
        <v>82121507</v>
      </c>
      <c r="C31" s="28" t="s">
        <v>35</v>
      </c>
      <c r="D31" s="33">
        <v>16</v>
      </c>
      <c r="E31" s="37">
        <v>570</v>
      </c>
      <c r="F31" s="23">
        <f t="shared" si="0"/>
        <v>9120</v>
      </c>
    </row>
    <row r="32" spans="1:6" ht="15.75" customHeight="1" x14ac:dyDescent="0.25">
      <c r="A32" s="40" t="s">
        <v>675</v>
      </c>
      <c r="B32" s="41">
        <v>82121507</v>
      </c>
      <c r="C32" s="28" t="s">
        <v>36</v>
      </c>
      <c r="D32" s="33">
        <v>144</v>
      </c>
      <c r="E32" s="37">
        <v>180</v>
      </c>
      <c r="F32" s="23">
        <f t="shared" si="0"/>
        <v>25920</v>
      </c>
    </row>
    <row r="33" spans="1:6" ht="15.75" customHeight="1" x14ac:dyDescent="0.25">
      <c r="A33" s="40" t="s">
        <v>675</v>
      </c>
      <c r="B33" s="41">
        <v>82121507</v>
      </c>
      <c r="C33" s="28" t="s">
        <v>37</v>
      </c>
      <c r="D33" s="33">
        <v>42</v>
      </c>
      <c r="E33" s="37">
        <v>0</v>
      </c>
      <c r="F33" s="23">
        <f t="shared" si="0"/>
        <v>0</v>
      </c>
    </row>
    <row r="34" spans="1:6" ht="15.75" customHeight="1" x14ac:dyDescent="0.25">
      <c r="A34" s="40" t="s">
        <v>675</v>
      </c>
      <c r="B34" s="41">
        <v>82121507</v>
      </c>
      <c r="C34" s="28" t="s">
        <v>38</v>
      </c>
      <c r="D34" s="33">
        <v>92</v>
      </c>
      <c r="E34" s="37">
        <v>570</v>
      </c>
      <c r="F34" s="23">
        <f t="shared" si="0"/>
        <v>52440</v>
      </c>
    </row>
    <row r="35" spans="1:6" ht="15.75" customHeight="1" x14ac:dyDescent="0.25">
      <c r="A35" s="40" t="s">
        <v>675</v>
      </c>
      <c r="B35" s="41">
        <v>82121507</v>
      </c>
      <c r="C35" s="28" t="s">
        <v>39</v>
      </c>
      <c r="D35" s="33">
        <v>185</v>
      </c>
      <c r="E35" s="37">
        <v>0</v>
      </c>
      <c r="F35" s="23">
        <f t="shared" si="0"/>
        <v>0</v>
      </c>
    </row>
    <row r="36" spans="1:6" ht="15.75" customHeight="1" x14ac:dyDescent="0.25">
      <c r="A36" s="40" t="s">
        <v>675</v>
      </c>
      <c r="B36" s="41">
        <v>82121507</v>
      </c>
      <c r="C36" s="28" t="s">
        <v>40</v>
      </c>
      <c r="D36" s="33">
        <v>9600</v>
      </c>
      <c r="E36" s="37">
        <v>0</v>
      </c>
      <c r="F36" s="23">
        <f t="shared" si="0"/>
        <v>0</v>
      </c>
    </row>
    <row r="37" spans="1:6" ht="15.75" customHeight="1" x14ac:dyDescent="0.25">
      <c r="A37" s="40" t="s">
        <v>675</v>
      </c>
      <c r="B37" s="41">
        <v>82121507</v>
      </c>
      <c r="C37" s="30" t="s">
        <v>41</v>
      </c>
      <c r="D37" s="35">
        <v>1041</v>
      </c>
      <c r="E37" s="37">
        <v>110</v>
      </c>
      <c r="F37" s="23">
        <f t="shared" si="0"/>
        <v>114510</v>
      </c>
    </row>
    <row r="38" spans="1:6" ht="15.75" customHeight="1" x14ac:dyDescent="0.25">
      <c r="A38" s="40" t="s">
        <v>675</v>
      </c>
      <c r="B38" s="41">
        <v>31162604</v>
      </c>
      <c r="C38" s="30" t="s">
        <v>42</v>
      </c>
      <c r="D38" s="33">
        <v>200</v>
      </c>
      <c r="E38" s="37">
        <v>0</v>
      </c>
      <c r="F38" s="23">
        <f t="shared" si="0"/>
        <v>0</v>
      </c>
    </row>
    <row r="39" spans="1:6" ht="15.75" customHeight="1" x14ac:dyDescent="0.25">
      <c r="A39" s="40" t="s">
        <v>675</v>
      </c>
      <c r="B39" s="41">
        <v>52151504</v>
      </c>
      <c r="C39" s="30" t="s">
        <v>43</v>
      </c>
      <c r="D39" s="35">
        <v>254</v>
      </c>
      <c r="E39" s="37">
        <v>0</v>
      </c>
      <c r="F39" s="23">
        <f t="shared" si="0"/>
        <v>0</v>
      </c>
    </row>
    <row r="40" spans="1:6" ht="15.75" customHeight="1" x14ac:dyDescent="0.25">
      <c r="A40" s="40" t="s">
        <v>675</v>
      </c>
      <c r="B40" s="41">
        <v>52151504</v>
      </c>
      <c r="C40" s="30" t="s">
        <v>44</v>
      </c>
      <c r="D40" s="35">
        <v>220</v>
      </c>
      <c r="E40" s="37">
        <v>0</v>
      </c>
      <c r="F40" s="23">
        <f t="shared" si="0"/>
        <v>0</v>
      </c>
    </row>
    <row r="41" spans="1:6" ht="15.75" customHeight="1" x14ac:dyDescent="0.25">
      <c r="A41" s="40" t="s">
        <v>675</v>
      </c>
      <c r="B41" s="41">
        <v>52151504</v>
      </c>
      <c r="C41" s="30" t="s">
        <v>45</v>
      </c>
      <c r="D41" s="35">
        <v>231</v>
      </c>
      <c r="E41" s="37">
        <v>0</v>
      </c>
      <c r="F41" s="23">
        <f t="shared" si="0"/>
        <v>0</v>
      </c>
    </row>
    <row r="42" spans="1:6" ht="15.75" customHeight="1" x14ac:dyDescent="0.25">
      <c r="A42" s="40" t="s">
        <v>675</v>
      </c>
      <c r="B42" s="41">
        <v>44111611</v>
      </c>
      <c r="C42" s="30" t="s">
        <v>46</v>
      </c>
      <c r="D42" s="35">
        <v>55</v>
      </c>
      <c r="E42" s="37">
        <v>0</v>
      </c>
      <c r="F42" s="23">
        <f t="shared" si="0"/>
        <v>0</v>
      </c>
    </row>
    <row r="43" spans="1:6" ht="15.75" customHeight="1" x14ac:dyDescent="0.25">
      <c r="A43" s="40" t="s">
        <v>675</v>
      </c>
      <c r="B43" s="41">
        <v>82121507</v>
      </c>
      <c r="C43" s="30" t="s">
        <v>47</v>
      </c>
      <c r="D43" s="35">
        <v>2</v>
      </c>
      <c r="E43" s="37">
        <v>570</v>
      </c>
      <c r="F43" s="23">
        <f t="shared" si="0"/>
        <v>1140</v>
      </c>
    </row>
    <row r="44" spans="1:6" ht="15.75" customHeight="1" x14ac:dyDescent="0.25">
      <c r="A44" s="40" t="s">
        <v>675</v>
      </c>
      <c r="B44" s="41">
        <v>82121507</v>
      </c>
      <c r="C44" s="30" t="s">
        <v>48</v>
      </c>
      <c r="D44" s="35">
        <v>21</v>
      </c>
      <c r="E44" s="37">
        <v>570</v>
      </c>
      <c r="F44" s="23">
        <f t="shared" si="0"/>
        <v>11970</v>
      </c>
    </row>
    <row r="45" spans="1:6" ht="15.75" customHeight="1" x14ac:dyDescent="0.25">
      <c r="A45" s="40" t="s">
        <v>675</v>
      </c>
      <c r="B45" s="41">
        <v>82121507</v>
      </c>
      <c r="C45" s="30" t="s">
        <v>49</v>
      </c>
      <c r="D45" s="35">
        <v>24</v>
      </c>
      <c r="E45" s="37">
        <v>570</v>
      </c>
      <c r="F45" s="23">
        <f t="shared" si="0"/>
        <v>13680</v>
      </c>
    </row>
    <row r="46" spans="1:6" ht="15.75" customHeight="1" x14ac:dyDescent="0.25">
      <c r="A46" s="40" t="s">
        <v>675</v>
      </c>
      <c r="B46" s="41">
        <v>82121507</v>
      </c>
      <c r="C46" s="30" t="s">
        <v>50</v>
      </c>
      <c r="D46" s="35">
        <v>2842</v>
      </c>
      <c r="E46" s="37">
        <v>180</v>
      </c>
      <c r="F46" s="23">
        <f t="shared" si="0"/>
        <v>511560</v>
      </c>
    </row>
    <row r="47" spans="1:6" ht="15.75" customHeight="1" x14ac:dyDescent="0.25">
      <c r="A47" s="40" t="s">
        <v>675</v>
      </c>
      <c r="B47" s="41">
        <v>82121507</v>
      </c>
      <c r="C47" s="30" t="s">
        <v>51</v>
      </c>
      <c r="D47" s="35">
        <v>1840</v>
      </c>
      <c r="E47" s="37">
        <v>90</v>
      </c>
      <c r="F47" s="23">
        <f t="shared" si="0"/>
        <v>165600</v>
      </c>
    </row>
    <row r="48" spans="1:6" ht="15.75" customHeight="1" x14ac:dyDescent="0.25">
      <c r="A48" s="40" t="s">
        <v>675</v>
      </c>
      <c r="B48" s="41">
        <v>82121507</v>
      </c>
      <c r="C48" s="30" t="s">
        <v>52</v>
      </c>
      <c r="D48" s="35">
        <v>1</v>
      </c>
      <c r="E48" s="37">
        <v>570</v>
      </c>
      <c r="F48" s="23">
        <f t="shared" si="0"/>
        <v>570</v>
      </c>
    </row>
    <row r="49" spans="1:6" ht="15.75" customHeight="1" x14ac:dyDescent="0.25">
      <c r="A49" s="40" t="s">
        <v>675</v>
      </c>
      <c r="B49" s="41">
        <v>82121507</v>
      </c>
      <c r="C49" s="30" t="s">
        <v>53</v>
      </c>
      <c r="D49" s="35">
        <v>2</v>
      </c>
      <c r="E49" s="37">
        <v>0</v>
      </c>
      <c r="F49" s="23">
        <f t="shared" si="0"/>
        <v>0</v>
      </c>
    </row>
    <row r="50" spans="1:6" ht="15.75" customHeight="1" x14ac:dyDescent="0.25">
      <c r="A50" s="40" t="s">
        <v>675</v>
      </c>
      <c r="B50" s="41">
        <v>44121503</v>
      </c>
      <c r="C50" s="30" t="s">
        <v>54</v>
      </c>
      <c r="D50" s="35">
        <v>5495</v>
      </c>
      <c r="E50" s="37">
        <v>0</v>
      </c>
      <c r="F50" s="23">
        <f t="shared" si="0"/>
        <v>0</v>
      </c>
    </row>
    <row r="51" spans="1:6" ht="15.75" customHeight="1" x14ac:dyDescent="0.25">
      <c r="A51" s="40" t="s">
        <v>675</v>
      </c>
      <c r="B51" s="41">
        <v>44121503</v>
      </c>
      <c r="C51" s="30" t="s">
        <v>55</v>
      </c>
      <c r="D51" s="35">
        <v>3</v>
      </c>
      <c r="E51" s="37">
        <v>0</v>
      </c>
      <c r="F51" s="23">
        <f t="shared" si="0"/>
        <v>0</v>
      </c>
    </row>
    <row r="52" spans="1:6" ht="15.75" customHeight="1" x14ac:dyDescent="0.25">
      <c r="A52" s="40" t="s">
        <v>675</v>
      </c>
      <c r="B52" s="41">
        <v>82121507</v>
      </c>
      <c r="C52" s="30" t="s">
        <v>56</v>
      </c>
      <c r="D52" s="35">
        <v>3</v>
      </c>
      <c r="E52" s="37">
        <v>570</v>
      </c>
      <c r="F52" s="23">
        <f t="shared" si="0"/>
        <v>1710</v>
      </c>
    </row>
    <row r="53" spans="1:6" ht="15.75" customHeight="1" x14ac:dyDescent="0.25">
      <c r="A53" s="40" t="s">
        <v>675</v>
      </c>
      <c r="B53" s="41">
        <v>44121613</v>
      </c>
      <c r="C53" s="30" t="s">
        <v>57</v>
      </c>
      <c r="D53" s="35">
        <v>178</v>
      </c>
      <c r="E53" s="37">
        <v>0</v>
      </c>
      <c r="F53" s="23">
        <f t="shared" si="0"/>
        <v>0</v>
      </c>
    </row>
    <row r="54" spans="1:6" ht="15.75" customHeight="1" x14ac:dyDescent="0.25">
      <c r="A54" s="40" t="s">
        <v>675</v>
      </c>
      <c r="B54" s="41">
        <v>44121708</v>
      </c>
      <c r="C54" s="30" t="s">
        <v>58</v>
      </c>
      <c r="D54" s="35">
        <v>20</v>
      </c>
      <c r="E54" s="37">
        <v>0</v>
      </c>
      <c r="F54" s="23">
        <f t="shared" si="0"/>
        <v>0</v>
      </c>
    </row>
    <row r="55" spans="1:6" ht="15.75" customHeight="1" x14ac:dyDescent="0.25">
      <c r="A55" s="40" t="s">
        <v>675</v>
      </c>
      <c r="B55" s="41">
        <v>44121708</v>
      </c>
      <c r="C55" s="30" t="s">
        <v>59</v>
      </c>
      <c r="D55" s="35">
        <v>21</v>
      </c>
      <c r="E55" s="37">
        <v>0</v>
      </c>
      <c r="F55" s="23">
        <f t="shared" si="0"/>
        <v>0</v>
      </c>
    </row>
    <row r="56" spans="1:6" ht="15.75" customHeight="1" x14ac:dyDescent="0.25">
      <c r="A56" s="40" t="s">
        <v>675</v>
      </c>
      <c r="B56" s="41">
        <v>31341606</v>
      </c>
      <c r="C56" s="30" t="s">
        <v>60</v>
      </c>
      <c r="D56" s="35">
        <v>19</v>
      </c>
      <c r="E56" s="37">
        <v>0</v>
      </c>
      <c r="F56" s="23">
        <f t="shared" si="0"/>
        <v>0</v>
      </c>
    </row>
    <row r="57" spans="1:6" ht="15.75" customHeight="1" x14ac:dyDescent="0.25">
      <c r="A57" s="40" t="s">
        <v>675</v>
      </c>
      <c r="B57" s="41">
        <v>47131831</v>
      </c>
      <c r="C57" s="30" t="s">
        <v>61</v>
      </c>
      <c r="D57" s="35">
        <v>50</v>
      </c>
      <c r="E57" s="37">
        <v>300</v>
      </c>
      <c r="F57" s="23">
        <f t="shared" si="0"/>
        <v>15000</v>
      </c>
    </row>
    <row r="58" spans="1:6" ht="15.75" customHeight="1" x14ac:dyDescent="0.25">
      <c r="A58" s="40" t="s">
        <v>675</v>
      </c>
      <c r="B58" s="41">
        <v>47131803</v>
      </c>
      <c r="C58" s="30" t="s">
        <v>62</v>
      </c>
      <c r="D58" s="35">
        <v>390</v>
      </c>
      <c r="E58" s="37">
        <v>350</v>
      </c>
      <c r="F58" s="23">
        <f t="shared" si="0"/>
        <v>136500</v>
      </c>
    </row>
    <row r="59" spans="1:6" ht="15.75" customHeight="1" x14ac:dyDescent="0.25">
      <c r="A59" s="40" t="s">
        <v>675</v>
      </c>
      <c r="B59" s="41">
        <v>53131608</v>
      </c>
      <c r="C59" s="30" t="s">
        <v>63</v>
      </c>
      <c r="D59" s="35">
        <v>590</v>
      </c>
      <c r="E59" s="37">
        <v>280</v>
      </c>
      <c r="F59" s="23">
        <f t="shared" si="0"/>
        <v>165200</v>
      </c>
    </row>
    <row r="60" spans="1:6" ht="15.75" customHeight="1" x14ac:dyDescent="0.25">
      <c r="A60" s="40" t="s">
        <v>675</v>
      </c>
      <c r="B60" s="41">
        <v>53131608</v>
      </c>
      <c r="C60" s="30" t="s">
        <v>64</v>
      </c>
      <c r="D60" s="35">
        <v>100</v>
      </c>
      <c r="E60" s="37">
        <v>250</v>
      </c>
      <c r="F60" s="23">
        <f t="shared" si="0"/>
        <v>25000</v>
      </c>
    </row>
    <row r="61" spans="1:6" ht="15.75" customHeight="1" x14ac:dyDescent="0.25">
      <c r="A61" s="40" t="s">
        <v>675</v>
      </c>
      <c r="B61" s="41">
        <v>1019509</v>
      </c>
      <c r="C61" s="30" t="s">
        <v>65</v>
      </c>
      <c r="D61" s="35">
        <v>36</v>
      </c>
      <c r="E61" s="37">
        <v>291.66000000000003</v>
      </c>
      <c r="F61" s="23">
        <f t="shared" si="0"/>
        <v>10499.76</v>
      </c>
    </row>
    <row r="62" spans="1:6" ht="15.75" customHeight="1" x14ac:dyDescent="0.25">
      <c r="A62" s="40" t="s">
        <v>675</v>
      </c>
      <c r="B62" s="41">
        <v>31211501</v>
      </c>
      <c r="C62" s="30" t="s">
        <v>66</v>
      </c>
      <c r="D62" s="35">
        <v>10</v>
      </c>
      <c r="E62" s="37">
        <v>0</v>
      </c>
      <c r="F62" s="23">
        <f t="shared" si="0"/>
        <v>0</v>
      </c>
    </row>
    <row r="63" spans="1:6" ht="15.75" customHeight="1" x14ac:dyDescent="0.25">
      <c r="A63" s="40" t="s">
        <v>675</v>
      </c>
      <c r="B63" s="41">
        <v>31211501</v>
      </c>
      <c r="C63" s="30" t="s">
        <v>67</v>
      </c>
      <c r="D63" s="35">
        <v>11</v>
      </c>
      <c r="E63" s="37">
        <v>0</v>
      </c>
      <c r="F63" s="23">
        <f t="shared" si="0"/>
        <v>0</v>
      </c>
    </row>
    <row r="64" spans="1:6" ht="15.75" customHeight="1" x14ac:dyDescent="0.25">
      <c r="A64" s="40" t="s">
        <v>675</v>
      </c>
      <c r="B64" s="41">
        <v>24112205</v>
      </c>
      <c r="C64" s="30" t="s">
        <v>68</v>
      </c>
      <c r="D64" s="35">
        <v>50</v>
      </c>
      <c r="E64" s="37">
        <v>175</v>
      </c>
      <c r="F64" s="23">
        <f t="shared" si="0"/>
        <v>8750</v>
      </c>
    </row>
    <row r="65" spans="1:6" ht="15.75" customHeight="1" x14ac:dyDescent="0.25">
      <c r="A65" s="40" t="s">
        <v>675</v>
      </c>
      <c r="B65" s="41">
        <v>72102004</v>
      </c>
      <c r="C65" s="30" t="s">
        <v>69</v>
      </c>
      <c r="D65" s="35">
        <v>18</v>
      </c>
      <c r="E65" s="37">
        <v>0</v>
      </c>
      <c r="F65" s="23">
        <f t="shared" si="0"/>
        <v>0</v>
      </c>
    </row>
    <row r="66" spans="1:6" ht="15.75" customHeight="1" x14ac:dyDescent="0.25">
      <c r="A66" s="40" t="s">
        <v>675</v>
      </c>
      <c r="B66" s="41">
        <v>24112205</v>
      </c>
      <c r="C66" s="30" t="s">
        <v>70</v>
      </c>
      <c r="D66" s="35">
        <v>10</v>
      </c>
      <c r="E66" s="37">
        <v>800</v>
      </c>
      <c r="F66" s="23">
        <f t="shared" si="0"/>
        <v>8000</v>
      </c>
    </row>
    <row r="67" spans="1:6" ht="15.75" customHeight="1" x14ac:dyDescent="0.25">
      <c r="A67" s="40" t="s">
        <v>675</v>
      </c>
      <c r="B67" s="41">
        <v>12161902</v>
      </c>
      <c r="C67" s="30" t="s">
        <v>71</v>
      </c>
      <c r="D67" s="35">
        <v>260</v>
      </c>
      <c r="E67" s="37">
        <v>900</v>
      </c>
      <c r="F67" s="23">
        <f t="shared" si="0"/>
        <v>234000</v>
      </c>
    </row>
    <row r="68" spans="1:6" ht="15.75" customHeight="1" x14ac:dyDescent="0.25">
      <c r="A68" s="40" t="s">
        <v>675</v>
      </c>
      <c r="B68" s="41">
        <v>47131608</v>
      </c>
      <c r="C68" s="30" t="s">
        <v>72</v>
      </c>
      <c r="D68" s="35">
        <v>80</v>
      </c>
      <c r="E68" s="37">
        <v>160</v>
      </c>
      <c r="F68" s="23">
        <f t="shared" si="0"/>
        <v>12800</v>
      </c>
    </row>
    <row r="69" spans="1:6" ht="15.75" customHeight="1" x14ac:dyDescent="0.25">
      <c r="A69" s="40" t="s">
        <v>675</v>
      </c>
      <c r="B69" s="41">
        <v>399101628</v>
      </c>
      <c r="C69" s="30" t="s">
        <v>73</v>
      </c>
      <c r="D69" s="35">
        <v>88</v>
      </c>
      <c r="E69" s="37">
        <v>0</v>
      </c>
      <c r="F69" s="23">
        <f t="shared" si="0"/>
        <v>0</v>
      </c>
    </row>
    <row r="70" spans="1:6" ht="15.75" customHeight="1" x14ac:dyDescent="0.25">
      <c r="A70" s="40" t="s">
        <v>675</v>
      </c>
      <c r="B70" s="41">
        <v>27112004</v>
      </c>
      <c r="C70" s="30" t="s">
        <v>74</v>
      </c>
      <c r="D70" s="35">
        <v>2</v>
      </c>
      <c r="E70" s="37">
        <v>0</v>
      </c>
      <c r="F70" s="23">
        <f t="shared" ref="F70:F133" si="1">D70*E70</f>
        <v>0</v>
      </c>
    </row>
    <row r="71" spans="1:6" ht="15.75" customHeight="1" x14ac:dyDescent="0.25">
      <c r="A71" s="40" t="s">
        <v>675</v>
      </c>
      <c r="B71" s="41">
        <v>27111605</v>
      </c>
      <c r="C71" s="30" t="s">
        <v>75</v>
      </c>
      <c r="D71" s="35">
        <v>1</v>
      </c>
      <c r="E71" s="37">
        <v>0</v>
      </c>
      <c r="F71" s="23">
        <f t="shared" si="1"/>
        <v>0</v>
      </c>
    </row>
    <row r="72" spans="1:6" ht="15.75" customHeight="1" x14ac:dyDescent="0.25">
      <c r="A72" s="40" t="s">
        <v>675</v>
      </c>
      <c r="B72" s="41">
        <v>39121704</v>
      </c>
      <c r="C72" s="30" t="s">
        <v>76</v>
      </c>
      <c r="D72" s="35">
        <v>74</v>
      </c>
      <c r="E72" s="37">
        <v>0</v>
      </c>
      <c r="F72" s="23">
        <f t="shared" si="1"/>
        <v>0</v>
      </c>
    </row>
    <row r="73" spans="1:6" ht="15.75" customHeight="1" x14ac:dyDescent="0.25">
      <c r="A73" s="40" t="s">
        <v>675</v>
      </c>
      <c r="B73" s="41">
        <v>40141634</v>
      </c>
      <c r="C73" s="30" t="s">
        <v>77</v>
      </c>
      <c r="D73" s="35">
        <v>18</v>
      </c>
      <c r="E73" s="37">
        <v>0</v>
      </c>
      <c r="F73" s="23">
        <f t="shared" si="1"/>
        <v>0</v>
      </c>
    </row>
    <row r="74" spans="1:6" ht="15.75" customHeight="1" x14ac:dyDescent="0.25">
      <c r="A74" s="40" t="s">
        <v>675</v>
      </c>
      <c r="B74" s="41">
        <v>31211904</v>
      </c>
      <c r="C74" s="30" t="s">
        <v>78</v>
      </c>
      <c r="D74" s="35">
        <v>32</v>
      </c>
      <c r="E74" s="37">
        <v>0</v>
      </c>
      <c r="F74" s="23">
        <f t="shared" si="1"/>
        <v>0</v>
      </c>
    </row>
    <row r="75" spans="1:6" ht="15.75" customHeight="1" x14ac:dyDescent="0.25">
      <c r="A75" s="40" t="s">
        <v>675</v>
      </c>
      <c r="B75" s="41">
        <v>39121501</v>
      </c>
      <c r="C75" s="30" t="s">
        <v>79</v>
      </c>
      <c r="D75" s="35">
        <v>25</v>
      </c>
      <c r="E75" s="37">
        <v>0</v>
      </c>
      <c r="F75" s="23">
        <f t="shared" si="1"/>
        <v>0</v>
      </c>
    </row>
    <row r="76" spans="1:6" ht="15.75" customHeight="1" x14ac:dyDescent="0.25">
      <c r="A76" s="40" t="s">
        <v>675</v>
      </c>
      <c r="B76" s="41">
        <v>40142605</v>
      </c>
      <c r="C76" s="30" t="s">
        <v>80</v>
      </c>
      <c r="D76" s="35">
        <v>16</v>
      </c>
      <c r="E76" s="37">
        <v>0</v>
      </c>
      <c r="F76" s="23">
        <f t="shared" si="1"/>
        <v>0</v>
      </c>
    </row>
    <row r="77" spans="1:6" ht="15.75" customHeight="1" x14ac:dyDescent="0.25">
      <c r="A77" s="40" t="s">
        <v>675</v>
      </c>
      <c r="B77" s="41">
        <v>40142613</v>
      </c>
      <c r="C77" s="30" t="s">
        <v>81</v>
      </c>
      <c r="D77" s="35">
        <v>19</v>
      </c>
      <c r="E77" s="37">
        <v>0</v>
      </c>
      <c r="F77" s="23">
        <f t="shared" si="1"/>
        <v>0</v>
      </c>
    </row>
    <row r="78" spans="1:6" ht="15.75" customHeight="1" x14ac:dyDescent="0.25">
      <c r="A78" s="40" t="s">
        <v>675</v>
      </c>
      <c r="B78" s="41">
        <v>40142613</v>
      </c>
      <c r="C78" s="30" t="s">
        <v>82</v>
      </c>
      <c r="D78" s="35">
        <v>18</v>
      </c>
      <c r="E78" s="37">
        <v>0</v>
      </c>
      <c r="F78" s="23">
        <f t="shared" si="1"/>
        <v>0</v>
      </c>
    </row>
    <row r="79" spans="1:6" ht="15.75" customHeight="1" x14ac:dyDescent="0.25">
      <c r="A79" s="40" t="s">
        <v>675</v>
      </c>
      <c r="B79" s="41">
        <v>39121501</v>
      </c>
      <c r="C79" s="30" t="s">
        <v>83</v>
      </c>
      <c r="D79" s="35">
        <v>19</v>
      </c>
      <c r="E79" s="37">
        <v>0</v>
      </c>
      <c r="F79" s="23">
        <f t="shared" si="1"/>
        <v>0</v>
      </c>
    </row>
    <row r="80" spans="1:6" ht="15.75" customHeight="1" x14ac:dyDescent="0.25">
      <c r="A80" s="40" t="s">
        <v>675</v>
      </c>
      <c r="B80" s="41">
        <v>22101901</v>
      </c>
      <c r="C80" s="30" t="s">
        <v>84</v>
      </c>
      <c r="D80" s="35">
        <v>27</v>
      </c>
      <c r="E80" s="37">
        <v>0</v>
      </c>
      <c r="F80" s="23">
        <f t="shared" si="1"/>
        <v>0</v>
      </c>
    </row>
    <row r="81" spans="1:6" ht="15.75" customHeight="1" x14ac:dyDescent="0.25">
      <c r="A81" s="40" t="s">
        <v>675</v>
      </c>
      <c r="B81" s="41">
        <v>46171501</v>
      </c>
      <c r="C81" s="30" t="s">
        <v>85</v>
      </c>
      <c r="D81" s="35">
        <v>1</v>
      </c>
      <c r="E81" s="37">
        <v>0</v>
      </c>
      <c r="F81" s="23">
        <f t="shared" si="1"/>
        <v>0</v>
      </c>
    </row>
    <row r="82" spans="1:6" ht="15.75" customHeight="1" x14ac:dyDescent="0.25">
      <c r="A82" s="40" t="s">
        <v>675</v>
      </c>
      <c r="B82" s="41">
        <v>39121103</v>
      </c>
      <c r="C82" s="30" t="s">
        <v>86</v>
      </c>
      <c r="D82" s="35">
        <v>10</v>
      </c>
      <c r="E82" s="37">
        <v>0</v>
      </c>
      <c r="F82" s="23">
        <f t="shared" si="1"/>
        <v>0</v>
      </c>
    </row>
    <row r="83" spans="1:6" ht="15.75" customHeight="1" x14ac:dyDescent="0.25">
      <c r="A83" s="40" t="s">
        <v>675</v>
      </c>
      <c r="B83" s="41">
        <v>22101901</v>
      </c>
      <c r="C83" s="30" t="s">
        <v>87</v>
      </c>
      <c r="D83" s="35">
        <v>13</v>
      </c>
      <c r="E83" s="37">
        <v>0</v>
      </c>
      <c r="F83" s="23">
        <f t="shared" si="1"/>
        <v>0</v>
      </c>
    </row>
    <row r="84" spans="1:6" ht="15.75" customHeight="1" x14ac:dyDescent="0.25">
      <c r="A84" s="40" t="s">
        <v>675</v>
      </c>
      <c r="B84" s="41">
        <v>47131705</v>
      </c>
      <c r="C84" s="30" t="s">
        <v>88</v>
      </c>
      <c r="D84" s="35">
        <v>16</v>
      </c>
      <c r="E84" s="37">
        <v>0</v>
      </c>
      <c r="F84" s="23">
        <f t="shared" si="1"/>
        <v>0</v>
      </c>
    </row>
    <row r="85" spans="1:6" ht="15.75" customHeight="1" x14ac:dyDescent="0.25">
      <c r="A85" s="40" t="s">
        <v>675</v>
      </c>
      <c r="B85" s="41">
        <v>40141607</v>
      </c>
      <c r="C85" s="30" t="s">
        <v>89</v>
      </c>
      <c r="D85" s="35">
        <v>14</v>
      </c>
      <c r="E85" s="37">
        <v>0</v>
      </c>
      <c r="F85" s="23">
        <f t="shared" si="1"/>
        <v>0</v>
      </c>
    </row>
    <row r="86" spans="1:6" ht="15.75" customHeight="1" x14ac:dyDescent="0.25">
      <c r="A86" s="40" t="s">
        <v>675</v>
      </c>
      <c r="B86" s="41">
        <v>22101901</v>
      </c>
      <c r="C86" s="30" t="s">
        <v>90</v>
      </c>
      <c r="D86" s="35">
        <v>9</v>
      </c>
      <c r="E86" s="37">
        <v>0</v>
      </c>
      <c r="F86" s="23">
        <f t="shared" si="1"/>
        <v>0</v>
      </c>
    </row>
    <row r="87" spans="1:6" ht="15.75" customHeight="1" x14ac:dyDescent="0.25">
      <c r="A87" s="40" t="s">
        <v>675</v>
      </c>
      <c r="B87" s="41">
        <v>22101901</v>
      </c>
      <c r="C87" s="30" t="s">
        <v>91</v>
      </c>
      <c r="D87" s="35">
        <v>60</v>
      </c>
      <c r="E87" s="37">
        <v>0</v>
      </c>
      <c r="F87" s="23">
        <f t="shared" si="1"/>
        <v>0</v>
      </c>
    </row>
    <row r="88" spans="1:6" ht="15.75" customHeight="1" x14ac:dyDescent="0.25">
      <c r="A88" s="40" t="s">
        <v>675</v>
      </c>
      <c r="B88" s="41">
        <v>40141607</v>
      </c>
      <c r="C88" s="30" t="s">
        <v>92</v>
      </c>
      <c r="D88" s="35">
        <v>13</v>
      </c>
      <c r="E88" s="37">
        <v>0</v>
      </c>
      <c r="F88" s="23">
        <f t="shared" si="1"/>
        <v>0</v>
      </c>
    </row>
    <row r="89" spans="1:6" ht="15.75" customHeight="1" x14ac:dyDescent="0.25">
      <c r="A89" s="40" t="s">
        <v>675</v>
      </c>
      <c r="B89" s="41">
        <v>40141607</v>
      </c>
      <c r="C89" s="30" t="s">
        <v>93</v>
      </c>
      <c r="D89" s="35">
        <v>27</v>
      </c>
      <c r="E89" s="37">
        <v>0</v>
      </c>
      <c r="F89" s="23">
        <f t="shared" si="1"/>
        <v>0</v>
      </c>
    </row>
    <row r="90" spans="1:6" ht="15.75" customHeight="1" x14ac:dyDescent="0.25">
      <c r="A90" s="40" t="s">
        <v>675</v>
      </c>
      <c r="B90" s="41">
        <v>40141607</v>
      </c>
      <c r="C90" s="30" t="s">
        <v>94</v>
      </c>
      <c r="D90" s="35">
        <v>45</v>
      </c>
      <c r="E90" s="37">
        <v>0</v>
      </c>
      <c r="F90" s="23">
        <f t="shared" si="1"/>
        <v>0</v>
      </c>
    </row>
    <row r="91" spans="1:6" ht="15.75" customHeight="1" x14ac:dyDescent="0.25">
      <c r="A91" s="40" t="s">
        <v>675</v>
      </c>
      <c r="B91" s="41">
        <v>47131705</v>
      </c>
      <c r="C91" s="30" t="s">
        <v>95</v>
      </c>
      <c r="D91" s="35">
        <v>13</v>
      </c>
      <c r="E91" s="37">
        <v>0</v>
      </c>
      <c r="F91" s="23">
        <f t="shared" si="1"/>
        <v>0</v>
      </c>
    </row>
    <row r="92" spans="1:6" ht="15.75" customHeight="1" x14ac:dyDescent="0.25">
      <c r="A92" s="40" t="s">
        <v>675</v>
      </c>
      <c r="B92" s="41">
        <v>44111503</v>
      </c>
      <c r="C92" s="30" t="s">
        <v>96</v>
      </c>
      <c r="D92" s="35">
        <v>1</v>
      </c>
      <c r="E92" s="37">
        <v>0</v>
      </c>
      <c r="F92" s="23">
        <f t="shared" si="1"/>
        <v>0</v>
      </c>
    </row>
    <row r="93" spans="1:6" ht="15.75" customHeight="1" x14ac:dyDescent="0.25">
      <c r="A93" s="40" t="s">
        <v>675</v>
      </c>
      <c r="B93" s="41">
        <v>39121506</v>
      </c>
      <c r="C93" s="30" t="s">
        <v>97</v>
      </c>
      <c r="D93" s="35">
        <v>1</v>
      </c>
      <c r="E93" s="37">
        <v>0</v>
      </c>
      <c r="F93" s="23">
        <f t="shared" si="1"/>
        <v>0</v>
      </c>
    </row>
    <row r="94" spans="1:6" ht="15.75" customHeight="1" x14ac:dyDescent="0.25">
      <c r="A94" s="40" t="s">
        <v>675</v>
      </c>
      <c r="B94" s="41">
        <v>30181504</v>
      </c>
      <c r="C94" s="30" t="s">
        <v>98</v>
      </c>
      <c r="D94" s="35">
        <v>7</v>
      </c>
      <c r="E94" s="37">
        <v>0</v>
      </c>
      <c r="F94" s="23">
        <f t="shared" si="1"/>
        <v>0</v>
      </c>
    </row>
    <row r="95" spans="1:6" ht="15.75" customHeight="1" x14ac:dyDescent="0.25">
      <c r="A95" s="40" t="s">
        <v>675</v>
      </c>
      <c r="B95" s="41">
        <v>40142605</v>
      </c>
      <c r="C95" s="30" t="s">
        <v>99</v>
      </c>
      <c r="D95" s="35">
        <v>17</v>
      </c>
      <c r="E95" s="37">
        <v>0</v>
      </c>
      <c r="F95" s="23">
        <f t="shared" si="1"/>
        <v>0</v>
      </c>
    </row>
    <row r="96" spans="1:6" ht="15.75" customHeight="1" x14ac:dyDescent="0.25">
      <c r="A96" s="40" t="s">
        <v>675</v>
      </c>
      <c r="B96" s="41">
        <v>47131705</v>
      </c>
      <c r="C96" s="30" t="s">
        <v>100</v>
      </c>
      <c r="D96" s="35">
        <v>34</v>
      </c>
      <c r="E96" s="37">
        <v>0</v>
      </c>
      <c r="F96" s="23">
        <f t="shared" si="1"/>
        <v>0</v>
      </c>
    </row>
    <row r="97" spans="1:6" ht="15.75" customHeight="1" x14ac:dyDescent="0.25">
      <c r="A97" s="40" t="s">
        <v>675</v>
      </c>
      <c r="B97" s="41">
        <v>40142605</v>
      </c>
      <c r="C97" s="30" t="s">
        <v>101</v>
      </c>
      <c r="D97" s="35">
        <v>64</v>
      </c>
      <c r="E97" s="37">
        <v>0</v>
      </c>
      <c r="F97" s="23">
        <f t="shared" si="1"/>
        <v>0</v>
      </c>
    </row>
    <row r="98" spans="1:6" ht="15.75" customHeight="1" x14ac:dyDescent="0.25">
      <c r="A98" s="40" t="s">
        <v>675</v>
      </c>
      <c r="B98" s="41">
        <v>40142605</v>
      </c>
      <c r="C98" s="30" t="s">
        <v>102</v>
      </c>
      <c r="D98" s="35">
        <v>75</v>
      </c>
      <c r="E98" s="37">
        <v>0</v>
      </c>
      <c r="F98" s="23">
        <f t="shared" si="1"/>
        <v>0</v>
      </c>
    </row>
    <row r="99" spans="1:6" ht="15.75" customHeight="1" x14ac:dyDescent="0.25">
      <c r="A99" s="40" t="s">
        <v>675</v>
      </c>
      <c r="B99" s="41">
        <v>40141716</v>
      </c>
      <c r="C99" s="30" t="s">
        <v>103</v>
      </c>
      <c r="D99" s="35">
        <v>5</v>
      </c>
      <c r="E99" s="37">
        <v>0</v>
      </c>
      <c r="F99" s="23">
        <f t="shared" si="1"/>
        <v>0</v>
      </c>
    </row>
    <row r="100" spans="1:6" ht="15.75" customHeight="1" x14ac:dyDescent="0.25">
      <c r="A100" s="40" t="s">
        <v>675</v>
      </c>
      <c r="B100" s="41">
        <v>40141716</v>
      </c>
      <c r="C100" s="30" t="s">
        <v>104</v>
      </c>
      <c r="D100" s="35">
        <v>6</v>
      </c>
      <c r="E100" s="37">
        <v>0</v>
      </c>
      <c r="F100" s="23">
        <f t="shared" si="1"/>
        <v>0</v>
      </c>
    </row>
    <row r="101" spans="1:6" ht="15.75" customHeight="1" x14ac:dyDescent="0.25">
      <c r="A101" s="40" t="s">
        <v>675</v>
      </c>
      <c r="B101" s="41">
        <v>40142613</v>
      </c>
      <c r="C101" s="30" t="s">
        <v>105</v>
      </c>
      <c r="D101" s="35">
        <v>15</v>
      </c>
      <c r="E101" s="37">
        <v>0</v>
      </c>
      <c r="F101" s="23">
        <f t="shared" si="1"/>
        <v>0</v>
      </c>
    </row>
    <row r="102" spans="1:6" ht="15.75" customHeight="1" x14ac:dyDescent="0.25">
      <c r="A102" s="40" t="s">
        <v>675</v>
      </c>
      <c r="B102" s="41">
        <v>40142615</v>
      </c>
      <c r="C102" s="30" t="s">
        <v>106</v>
      </c>
      <c r="D102" s="35">
        <v>76</v>
      </c>
      <c r="E102" s="37">
        <v>0</v>
      </c>
      <c r="F102" s="23">
        <f t="shared" si="1"/>
        <v>0</v>
      </c>
    </row>
    <row r="103" spans="1:6" ht="15.75" customHeight="1" x14ac:dyDescent="0.25">
      <c r="A103" s="40" t="s">
        <v>675</v>
      </c>
      <c r="B103" s="41">
        <v>40142615</v>
      </c>
      <c r="C103" s="30" t="s">
        <v>107</v>
      </c>
      <c r="D103" s="35">
        <v>44</v>
      </c>
      <c r="E103" s="37">
        <v>0</v>
      </c>
      <c r="F103" s="23">
        <f t="shared" si="1"/>
        <v>0</v>
      </c>
    </row>
    <row r="104" spans="1:6" ht="15.75" customHeight="1" x14ac:dyDescent="0.25">
      <c r="A104" s="40" t="s">
        <v>675</v>
      </c>
      <c r="B104" s="41">
        <v>82121507</v>
      </c>
      <c r="C104" s="30" t="s">
        <v>108</v>
      </c>
      <c r="D104" s="35">
        <v>33</v>
      </c>
      <c r="E104" s="37">
        <v>0</v>
      </c>
      <c r="F104" s="23">
        <f t="shared" si="1"/>
        <v>0</v>
      </c>
    </row>
    <row r="105" spans="1:6" ht="15.75" customHeight="1" x14ac:dyDescent="0.25">
      <c r="A105" s="40" t="s">
        <v>675</v>
      </c>
      <c r="B105" s="41">
        <v>82121507</v>
      </c>
      <c r="C105" s="30" t="s">
        <v>109</v>
      </c>
      <c r="D105" s="35">
        <v>22</v>
      </c>
      <c r="E105" s="37">
        <v>0</v>
      </c>
      <c r="F105" s="23">
        <f t="shared" si="1"/>
        <v>0</v>
      </c>
    </row>
    <row r="106" spans="1:6" ht="15.75" customHeight="1" x14ac:dyDescent="0.25">
      <c r="A106" s="40" t="s">
        <v>675</v>
      </c>
      <c r="B106" s="41">
        <v>39101628</v>
      </c>
      <c r="C106" s="30" t="s">
        <v>110</v>
      </c>
      <c r="D106" s="35">
        <v>31</v>
      </c>
      <c r="E106" s="37">
        <v>0</v>
      </c>
      <c r="F106" s="23">
        <f t="shared" si="1"/>
        <v>0</v>
      </c>
    </row>
    <row r="107" spans="1:6" ht="15.75" customHeight="1" x14ac:dyDescent="0.25">
      <c r="A107" s="40" t="s">
        <v>675</v>
      </c>
      <c r="B107" s="41">
        <v>82121507</v>
      </c>
      <c r="C107" s="30" t="s">
        <v>111</v>
      </c>
      <c r="D107" s="35">
        <v>4</v>
      </c>
      <c r="E107" s="37">
        <v>0</v>
      </c>
      <c r="F107" s="23">
        <f t="shared" si="1"/>
        <v>0</v>
      </c>
    </row>
    <row r="108" spans="1:6" ht="15.75" customHeight="1" x14ac:dyDescent="0.25">
      <c r="A108" s="40" t="s">
        <v>675</v>
      </c>
      <c r="B108" s="41">
        <v>82121507</v>
      </c>
      <c r="C108" s="30" t="s">
        <v>112</v>
      </c>
      <c r="D108" s="35">
        <v>4</v>
      </c>
      <c r="E108" s="37">
        <v>0</v>
      </c>
      <c r="F108" s="23">
        <f t="shared" si="1"/>
        <v>0</v>
      </c>
    </row>
    <row r="109" spans="1:6" ht="15.75" customHeight="1" x14ac:dyDescent="0.25">
      <c r="A109" s="40" t="s">
        <v>675</v>
      </c>
      <c r="B109" s="41">
        <v>39101628</v>
      </c>
      <c r="C109" s="30" t="s">
        <v>113</v>
      </c>
      <c r="D109" s="35">
        <v>8</v>
      </c>
      <c r="E109" s="37">
        <v>0</v>
      </c>
      <c r="F109" s="23">
        <f t="shared" si="1"/>
        <v>0</v>
      </c>
    </row>
    <row r="110" spans="1:6" ht="15.75" customHeight="1" x14ac:dyDescent="0.25">
      <c r="A110" s="40" t="s">
        <v>675</v>
      </c>
      <c r="B110" s="41">
        <v>47131604</v>
      </c>
      <c r="C110" s="30" t="s">
        <v>114</v>
      </c>
      <c r="D110" s="35">
        <v>196</v>
      </c>
      <c r="E110" s="37">
        <v>170</v>
      </c>
      <c r="F110" s="23">
        <f t="shared" si="1"/>
        <v>33320</v>
      </c>
    </row>
    <row r="111" spans="1:6" ht="15.75" customHeight="1" x14ac:dyDescent="0.25">
      <c r="A111" s="40" t="s">
        <v>675</v>
      </c>
      <c r="B111" s="41">
        <v>82121507</v>
      </c>
      <c r="C111" s="30" t="s">
        <v>115</v>
      </c>
      <c r="D111" s="35">
        <v>10</v>
      </c>
      <c r="E111" s="37">
        <v>0</v>
      </c>
      <c r="F111" s="23">
        <f t="shared" si="1"/>
        <v>0</v>
      </c>
    </row>
    <row r="112" spans="1:6" ht="15.75" customHeight="1" x14ac:dyDescent="0.25">
      <c r="A112" s="40" t="s">
        <v>675</v>
      </c>
      <c r="B112" s="41">
        <v>40142008</v>
      </c>
      <c r="C112" s="30" t="s">
        <v>116</v>
      </c>
      <c r="D112" s="35">
        <v>3</v>
      </c>
      <c r="E112" s="37">
        <v>0</v>
      </c>
      <c r="F112" s="23">
        <f t="shared" si="1"/>
        <v>0</v>
      </c>
    </row>
    <row r="113" spans="1:6" ht="15.75" customHeight="1" x14ac:dyDescent="0.25">
      <c r="A113" s="40" t="s">
        <v>675</v>
      </c>
      <c r="B113" s="41">
        <v>31211508</v>
      </c>
      <c r="C113" s="30" t="s">
        <v>117</v>
      </c>
      <c r="D113" s="35">
        <v>11</v>
      </c>
      <c r="E113" s="37">
        <v>0</v>
      </c>
      <c r="F113" s="23">
        <f t="shared" si="1"/>
        <v>0</v>
      </c>
    </row>
    <row r="114" spans="1:6" ht="15.75" customHeight="1" x14ac:dyDescent="0.25">
      <c r="A114" s="40" t="s">
        <v>675</v>
      </c>
      <c r="B114" s="41">
        <v>40142605</v>
      </c>
      <c r="C114" s="30" t="s">
        <v>118</v>
      </c>
      <c r="D114" s="35">
        <v>50</v>
      </c>
      <c r="E114" s="37">
        <v>0</v>
      </c>
      <c r="F114" s="23">
        <f t="shared" si="1"/>
        <v>0</v>
      </c>
    </row>
    <row r="115" spans="1:6" ht="15.75" customHeight="1" x14ac:dyDescent="0.25">
      <c r="A115" s="40" t="s">
        <v>675</v>
      </c>
      <c r="B115" s="41">
        <v>40142605</v>
      </c>
      <c r="C115" s="30" t="s">
        <v>119</v>
      </c>
      <c r="D115" s="35">
        <v>34</v>
      </c>
      <c r="E115" s="37">
        <v>0</v>
      </c>
      <c r="F115" s="23">
        <f t="shared" si="1"/>
        <v>0</v>
      </c>
    </row>
    <row r="116" spans="1:6" ht="15.75" customHeight="1" x14ac:dyDescent="0.25">
      <c r="A116" s="40" t="s">
        <v>675</v>
      </c>
      <c r="B116" s="41">
        <v>82121507</v>
      </c>
      <c r="C116" s="30" t="s">
        <v>120</v>
      </c>
      <c r="D116" s="35">
        <v>27</v>
      </c>
      <c r="E116" s="37">
        <v>0</v>
      </c>
      <c r="F116" s="23">
        <f t="shared" si="1"/>
        <v>0</v>
      </c>
    </row>
    <row r="117" spans="1:6" ht="15.75" customHeight="1" x14ac:dyDescent="0.25">
      <c r="A117" s="40" t="s">
        <v>675</v>
      </c>
      <c r="B117" s="41">
        <v>82121507</v>
      </c>
      <c r="C117" s="30" t="s">
        <v>121</v>
      </c>
      <c r="D117" s="35">
        <v>3</v>
      </c>
      <c r="E117" s="37">
        <v>0</v>
      </c>
      <c r="F117" s="23">
        <f t="shared" si="1"/>
        <v>0</v>
      </c>
    </row>
    <row r="118" spans="1:6" ht="15.75" customHeight="1" x14ac:dyDescent="0.25">
      <c r="A118" s="40" t="s">
        <v>675</v>
      </c>
      <c r="B118" s="41">
        <v>82121507</v>
      </c>
      <c r="C118" s="30" t="s">
        <v>122</v>
      </c>
      <c r="D118" s="35">
        <v>36</v>
      </c>
      <c r="E118" s="37">
        <v>83.33</v>
      </c>
      <c r="F118" s="23">
        <f t="shared" si="1"/>
        <v>2999.88</v>
      </c>
    </row>
    <row r="119" spans="1:6" ht="15.75" customHeight="1" x14ac:dyDescent="0.25">
      <c r="A119" s="40" t="s">
        <v>675</v>
      </c>
      <c r="B119" s="41">
        <v>47131604</v>
      </c>
      <c r="C119" s="30" t="s">
        <v>123</v>
      </c>
      <c r="D119" s="35">
        <v>30</v>
      </c>
      <c r="E119" s="37">
        <v>0</v>
      </c>
      <c r="F119" s="23">
        <f t="shared" si="1"/>
        <v>0</v>
      </c>
    </row>
    <row r="120" spans="1:6" ht="15.75" customHeight="1" x14ac:dyDescent="0.25">
      <c r="A120" s="40" t="s">
        <v>675</v>
      </c>
      <c r="B120" s="41">
        <v>31211904</v>
      </c>
      <c r="C120" s="30" t="s">
        <v>124</v>
      </c>
      <c r="D120" s="35">
        <v>3</v>
      </c>
      <c r="E120" s="37">
        <v>0</v>
      </c>
      <c r="F120" s="23">
        <f t="shared" si="1"/>
        <v>0</v>
      </c>
    </row>
    <row r="121" spans="1:6" ht="15.75" customHeight="1" x14ac:dyDescent="0.25">
      <c r="A121" s="40" t="s">
        <v>675</v>
      </c>
      <c r="B121" s="41">
        <v>31211904</v>
      </c>
      <c r="C121" s="30" t="s">
        <v>125</v>
      </c>
      <c r="D121" s="35">
        <v>2</v>
      </c>
      <c r="E121" s="37">
        <v>0</v>
      </c>
      <c r="F121" s="23">
        <f t="shared" si="1"/>
        <v>0</v>
      </c>
    </row>
    <row r="122" spans="1:6" ht="15.75" customHeight="1" x14ac:dyDescent="0.25">
      <c r="A122" s="40" t="s">
        <v>675</v>
      </c>
      <c r="B122" s="41">
        <v>82121507</v>
      </c>
      <c r="C122" s="30" t="s">
        <v>126</v>
      </c>
      <c r="D122" s="35">
        <v>16</v>
      </c>
      <c r="E122" s="37">
        <v>0</v>
      </c>
      <c r="F122" s="23">
        <f t="shared" si="1"/>
        <v>0</v>
      </c>
    </row>
    <row r="123" spans="1:6" ht="15.75" customHeight="1" x14ac:dyDescent="0.25">
      <c r="A123" s="40" t="s">
        <v>675</v>
      </c>
      <c r="B123" s="41">
        <v>31211508</v>
      </c>
      <c r="C123" s="30" t="s">
        <v>127</v>
      </c>
      <c r="D123" s="35">
        <v>15</v>
      </c>
      <c r="E123" s="37">
        <v>0</v>
      </c>
      <c r="F123" s="23">
        <f t="shared" si="1"/>
        <v>0</v>
      </c>
    </row>
    <row r="124" spans="1:6" ht="15.75" customHeight="1" x14ac:dyDescent="0.25">
      <c r="A124" s="40" t="s">
        <v>675</v>
      </c>
      <c r="B124" s="41">
        <v>82121507</v>
      </c>
      <c r="C124" s="30" t="s">
        <v>128</v>
      </c>
      <c r="D124" s="35">
        <v>57</v>
      </c>
      <c r="E124" s="37">
        <v>0</v>
      </c>
      <c r="F124" s="23">
        <f t="shared" si="1"/>
        <v>0</v>
      </c>
    </row>
    <row r="125" spans="1:6" ht="15.75" customHeight="1" x14ac:dyDescent="0.25">
      <c r="A125" s="40" t="s">
        <v>675</v>
      </c>
      <c r="B125" s="41">
        <v>31211904</v>
      </c>
      <c r="C125" s="30" t="s">
        <v>129</v>
      </c>
      <c r="D125" s="35">
        <v>10</v>
      </c>
      <c r="E125" s="37">
        <v>0</v>
      </c>
      <c r="F125" s="23">
        <f t="shared" si="1"/>
        <v>0</v>
      </c>
    </row>
    <row r="126" spans="1:6" ht="15.75" customHeight="1" x14ac:dyDescent="0.25">
      <c r="A126" s="40" t="s">
        <v>675</v>
      </c>
      <c r="B126" s="41">
        <v>82121507</v>
      </c>
      <c r="C126" s="30" t="s">
        <v>130</v>
      </c>
      <c r="D126" s="35">
        <v>9</v>
      </c>
      <c r="E126" s="37">
        <v>0</v>
      </c>
      <c r="F126" s="23">
        <f t="shared" si="1"/>
        <v>0</v>
      </c>
    </row>
    <row r="127" spans="1:6" ht="15.75" customHeight="1" x14ac:dyDescent="0.25">
      <c r="A127" s="40" t="s">
        <v>675</v>
      </c>
      <c r="B127" s="41">
        <v>82121507</v>
      </c>
      <c r="C127" s="30" t="s">
        <v>131</v>
      </c>
      <c r="D127" s="35">
        <v>34</v>
      </c>
      <c r="E127" s="37">
        <v>0</v>
      </c>
      <c r="F127" s="23">
        <f t="shared" si="1"/>
        <v>0</v>
      </c>
    </row>
    <row r="128" spans="1:6" ht="15.75" customHeight="1" x14ac:dyDescent="0.25">
      <c r="A128" s="40" t="s">
        <v>675</v>
      </c>
      <c r="B128" s="41">
        <v>82121507</v>
      </c>
      <c r="C128" s="30" t="s">
        <v>132</v>
      </c>
      <c r="D128" s="35">
        <v>11</v>
      </c>
      <c r="E128" s="37">
        <v>0</v>
      </c>
      <c r="F128" s="23">
        <f t="shared" si="1"/>
        <v>0</v>
      </c>
    </row>
    <row r="129" spans="1:6" ht="15.75" customHeight="1" x14ac:dyDescent="0.25">
      <c r="A129" s="40" t="s">
        <v>675</v>
      </c>
      <c r="B129" s="41">
        <v>82121507</v>
      </c>
      <c r="C129" s="30" t="s">
        <v>133</v>
      </c>
      <c r="D129" s="35">
        <v>2</v>
      </c>
      <c r="E129" s="37">
        <v>0</v>
      </c>
      <c r="F129" s="23">
        <f t="shared" si="1"/>
        <v>0</v>
      </c>
    </row>
    <row r="130" spans="1:6" ht="15.75" customHeight="1" x14ac:dyDescent="0.25">
      <c r="A130" s="40" t="s">
        <v>675</v>
      </c>
      <c r="B130" s="41">
        <v>82121507</v>
      </c>
      <c r="C130" s="30" t="s">
        <v>134</v>
      </c>
      <c r="D130" s="35">
        <v>2</v>
      </c>
      <c r="E130" s="37">
        <v>0</v>
      </c>
      <c r="F130" s="23">
        <f t="shared" si="1"/>
        <v>0</v>
      </c>
    </row>
    <row r="131" spans="1:6" ht="15.75" customHeight="1" x14ac:dyDescent="0.25">
      <c r="A131" s="40" t="s">
        <v>675</v>
      </c>
      <c r="B131" s="41">
        <v>82121507</v>
      </c>
      <c r="C131" s="30" t="s">
        <v>135</v>
      </c>
      <c r="D131" s="35">
        <v>160</v>
      </c>
      <c r="E131" s="37">
        <v>0</v>
      </c>
      <c r="F131" s="23">
        <f t="shared" si="1"/>
        <v>0</v>
      </c>
    </row>
    <row r="132" spans="1:6" ht="15.75" customHeight="1" x14ac:dyDescent="0.25">
      <c r="A132" s="40" t="s">
        <v>675</v>
      </c>
      <c r="B132" s="41">
        <v>47121702</v>
      </c>
      <c r="C132" s="30" t="s">
        <v>136</v>
      </c>
      <c r="D132" s="35">
        <v>30</v>
      </c>
      <c r="E132" s="37">
        <v>1400</v>
      </c>
      <c r="F132" s="23">
        <f t="shared" si="1"/>
        <v>42000</v>
      </c>
    </row>
    <row r="133" spans="1:6" ht="15.75" customHeight="1" x14ac:dyDescent="0.25">
      <c r="A133" s="40" t="s">
        <v>675</v>
      </c>
      <c r="B133" s="41">
        <v>24141515</v>
      </c>
      <c r="C133" s="30" t="s">
        <v>137</v>
      </c>
      <c r="D133" s="35">
        <v>4</v>
      </c>
      <c r="E133" s="37">
        <v>0</v>
      </c>
      <c r="F133" s="23">
        <f t="shared" si="1"/>
        <v>0</v>
      </c>
    </row>
    <row r="134" spans="1:6" ht="15.75" customHeight="1" x14ac:dyDescent="0.25">
      <c r="A134" s="40" t="s">
        <v>675</v>
      </c>
      <c r="B134" s="41">
        <v>40142115</v>
      </c>
      <c r="C134" s="30" t="s">
        <v>138</v>
      </c>
      <c r="D134" s="35">
        <v>13</v>
      </c>
      <c r="E134" s="37">
        <v>0</v>
      </c>
      <c r="F134" s="23">
        <f t="shared" ref="F134:F197" si="2">D134*E134</f>
        <v>0</v>
      </c>
    </row>
    <row r="135" spans="1:6" ht="15.75" customHeight="1" x14ac:dyDescent="0.25">
      <c r="A135" s="40" t="s">
        <v>675</v>
      </c>
      <c r="B135" s="41">
        <v>40142115</v>
      </c>
      <c r="C135" s="30" t="s">
        <v>139</v>
      </c>
      <c r="D135" s="35">
        <v>15</v>
      </c>
      <c r="E135" s="37">
        <v>0</v>
      </c>
      <c r="F135" s="23">
        <f t="shared" si="2"/>
        <v>0</v>
      </c>
    </row>
    <row r="136" spans="1:6" ht="15.75" customHeight="1" x14ac:dyDescent="0.25">
      <c r="A136" s="40" t="s">
        <v>675</v>
      </c>
      <c r="B136" s="41">
        <v>73121610</v>
      </c>
      <c r="C136" s="30" t="s">
        <v>140</v>
      </c>
      <c r="D136" s="35">
        <v>11</v>
      </c>
      <c r="E136" s="37">
        <v>0</v>
      </c>
      <c r="F136" s="23">
        <f t="shared" si="2"/>
        <v>0</v>
      </c>
    </row>
    <row r="137" spans="1:6" ht="15.75" customHeight="1" x14ac:dyDescent="0.25">
      <c r="A137" s="40" t="s">
        <v>675</v>
      </c>
      <c r="B137" s="41">
        <v>73121610</v>
      </c>
      <c r="C137" s="30" t="s">
        <v>141</v>
      </c>
      <c r="D137" s="35">
        <v>10</v>
      </c>
      <c r="E137" s="37">
        <v>0</v>
      </c>
      <c r="F137" s="23">
        <f t="shared" si="2"/>
        <v>0</v>
      </c>
    </row>
    <row r="138" spans="1:6" ht="15.75" customHeight="1" x14ac:dyDescent="0.25">
      <c r="A138" s="40" t="s">
        <v>675</v>
      </c>
      <c r="B138" s="41">
        <v>40142115</v>
      </c>
      <c r="C138" s="30" t="s">
        <v>142</v>
      </c>
      <c r="D138" s="35">
        <v>4</v>
      </c>
      <c r="E138" s="37">
        <v>0</v>
      </c>
      <c r="F138" s="23">
        <f t="shared" si="2"/>
        <v>0</v>
      </c>
    </row>
    <row r="139" spans="1:6" ht="15.75" customHeight="1" x14ac:dyDescent="0.25">
      <c r="A139" s="40" t="s">
        <v>675</v>
      </c>
      <c r="B139" s="41">
        <v>40142115</v>
      </c>
      <c r="C139" s="30" t="s">
        <v>143</v>
      </c>
      <c r="D139" s="35">
        <v>8</v>
      </c>
      <c r="E139" s="37">
        <v>0</v>
      </c>
      <c r="F139" s="23">
        <f t="shared" si="2"/>
        <v>0</v>
      </c>
    </row>
    <row r="140" spans="1:6" ht="15.75" customHeight="1" x14ac:dyDescent="0.25">
      <c r="A140" s="40" t="s">
        <v>675</v>
      </c>
      <c r="B140" s="41">
        <v>23171512</v>
      </c>
      <c r="C140" s="30" t="s">
        <v>144</v>
      </c>
      <c r="D140" s="35">
        <v>13</v>
      </c>
      <c r="E140" s="37">
        <v>0</v>
      </c>
      <c r="F140" s="23">
        <f t="shared" si="2"/>
        <v>0</v>
      </c>
    </row>
    <row r="141" spans="1:6" ht="15.75" customHeight="1" x14ac:dyDescent="0.25">
      <c r="A141" s="40" t="s">
        <v>675</v>
      </c>
      <c r="B141" s="41">
        <v>23171512</v>
      </c>
      <c r="C141" s="30" t="s">
        <v>145</v>
      </c>
      <c r="D141" s="35">
        <v>7</v>
      </c>
      <c r="E141" s="37">
        <v>0</v>
      </c>
      <c r="F141" s="23">
        <f t="shared" si="2"/>
        <v>0</v>
      </c>
    </row>
    <row r="142" spans="1:6" ht="15.75" customHeight="1" x14ac:dyDescent="0.25">
      <c r="A142" s="40" t="s">
        <v>675</v>
      </c>
      <c r="B142" s="41">
        <v>48281604</v>
      </c>
      <c r="C142" s="30" t="s">
        <v>146</v>
      </c>
      <c r="D142" s="35">
        <v>97</v>
      </c>
      <c r="E142" s="37">
        <v>0</v>
      </c>
      <c r="F142" s="23">
        <f t="shared" si="2"/>
        <v>0</v>
      </c>
    </row>
    <row r="143" spans="1:6" ht="15.75" customHeight="1" x14ac:dyDescent="0.25">
      <c r="A143" s="40" t="s">
        <v>675</v>
      </c>
      <c r="B143" s="41">
        <v>48281604</v>
      </c>
      <c r="C143" s="30" t="s">
        <v>147</v>
      </c>
      <c r="D143" s="35">
        <v>31</v>
      </c>
      <c r="E143" s="37">
        <v>0</v>
      </c>
      <c r="F143" s="23">
        <f t="shared" si="2"/>
        <v>0</v>
      </c>
    </row>
    <row r="144" spans="1:6" ht="15.75" customHeight="1" x14ac:dyDescent="0.25">
      <c r="A144" s="40" t="s">
        <v>675</v>
      </c>
      <c r="B144" s="41">
        <v>41166107</v>
      </c>
      <c r="C144" s="30" t="s">
        <v>148</v>
      </c>
      <c r="D144" s="35">
        <v>27</v>
      </c>
      <c r="E144" s="37">
        <v>0</v>
      </c>
      <c r="F144" s="23">
        <f t="shared" si="2"/>
        <v>0</v>
      </c>
    </row>
    <row r="145" spans="1:6" ht="15.75" customHeight="1" x14ac:dyDescent="0.25">
      <c r="A145" s="40" t="s">
        <v>675</v>
      </c>
      <c r="B145" s="41">
        <v>12161503</v>
      </c>
      <c r="C145" s="30" t="s">
        <v>149</v>
      </c>
      <c r="D145" s="35">
        <v>11</v>
      </c>
      <c r="E145" s="37">
        <v>0</v>
      </c>
      <c r="F145" s="23">
        <f t="shared" si="2"/>
        <v>0</v>
      </c>
    </row>
    <row r="146" spans="1:6" ht="15.75" customHeight="1" x14ac:dyDescent="0.25">
      <c r="A146" s="40" t="s">
        <v>675</v>
      </c>
      <c r="B146" s="41">
        <v>15121501</v>
      </c>
      <c r="C146" s="30" t="s">
        <v>150</v>
      </c>
      <c r="D146" s="35">
        <v>13</v>
      </c>
      <c r="E146" s="37">
        <v>0</v>
      </c>
      <c r="F146" s="23">
        <f t="shared" si="2"/>
        <v>0</v>
      </c>
    </row>
    <row r="147" spans="1:6" ht="15.75" customHeight="1" x14ac:dyDescent="0.25">
      <c r="A147" s="40" t="s">
        <v>675</v>
      </c>
      <c r="B147" s="41">
        <v>72102302</v>
      </c>
      <c r="C147" s="30" t="s">
        <v>151</v>
      </c>
      <c r="D147" s="35">
        <v>5</v>
      </c>
      <c r="E147" s="37">
        <v>0</v>
      </c>
      <c r="F147" s="23">
        <f t="shared" si="2"/>
        <v>0</v>
      </c>
    </row>
    <row r="148" spans="1:6" ht="15.75" customHeight="1" x14ac:dyDescent="0.25">
      <c r="A148" s="40" t="s">
        <v>675</v>
      </c>
      <c r="B148" s="41">
        <v>14111704</v>
      </c>
      <c r="C148" s="30" t="s">
        <v>152</v>
      </c>
      <c r="D148" s="35">
        <v>600</v>
      </c>
      <c r="E148" s="37">
        <v>428</v>
      </c>
      <c r="F148" s="23">
        <f t="shared" si="2"/>
        <v>256800</v>
      </c>
    </row>
    <row r="149" spans="1:6" ht="15.75" customHeight="1" x14ac:dyDescent="0.25">
      <c r="A149" s="40" t="s">
        <v>675</v>
      </c>
      <c r="B149" s="41">
        <v>42182013</v>
      </c>
      <c r="C149" s="30" t="s">
        <v>153</v>
      </c>
      <c r="D149" s="35">
        <v>6200</v>
      </c>
      <c r="E149" s="37">
        <v>0</v>
      </c>
      <c r="F149" s="23">
        <f t="shared" si="2"/>
        <v>0</v>
      </c>
    </row>
    <row r="150" spans="1:6" ht="15.75" customHeight="1" x14ac:dyDescent="0.25">
      <c r="A150" s="40" t="s">
        <v>675</v>
      </c>
      <c r="B150" s="41">
        <v>25171705</v>
      </c>
      <c r="C150" s="30" t="s">
        <v>154</v>
      </c>
      <c r="D150" s="35">
        <v>16</v>
      </c>
      <c r="E150" s="37">
        <v>0</v>
      </c>
      <c r="F150" s="23">
        <f t="shared" si="2"/>
        <v>0</v>
      </c>
    </row>
    <row r="151" spans="1:6" ht="15.75" customHeight="1" x14ac:dyDescent="0.25">
      <c r="A151" s="40" t="s">
        <v>675</v>
      </c>
      <c r="B151" s="41">
        <v>42131707</v>
      </c>
      <c r="C151" s="30" t="s">
        <v>155</v>
      </c>
      <c r="D151" s="35">
        <v>2</v>
      </c>
      <c r="E151" s="37">
        <v>0</v>
      </c>
      <c r="F151" s="23">
        <f t="shared" si="2"/>
        <v>0</v>
      </c>
    </row>
    <row r="152" spans="1:6" ht="15.75" customHeight="1" x14ac:dyDescent="0.25">
      <c r="A152" s="40" t="s">
        <v>675</v>
      </c>
      <c r="B152" s="41">
        <v>42131702</v>
      </c>
      <c r="C152" s="30" t="s">
        <v>156</v>
      </c>
      <c r="D152" s="35">
        <v>100</v>
      </c>
      <c r="E152" s="37">
        <v>0</v>
      </c>
      <c r="F152" s="23">
        <f t="shared" si="2"/>
        <v>0</v>
      </c>
    </row>
    <row r="153" spans="1:6" ht="15.75" customHeight="1" x14ac:dyDescent="0.25">
      <c r="A153" s="40" t="s">
        <v>675</v>
      </c>
      <c r="B153" s="41">
        <v>39101602</v>
      </c>
      <c r="C153" s="30" t="s">
        <v>157</v>
      </c>
      <c r="D153" s="35">
        <v>22</v>
      </c>
      <c r="E153" s="37">
        <v>0</v>
      </c>
      <c r="F153" s="23">
        <f t="shared" si="2"/>
        <v>0</v>
      </c>
    </row>
    <row r="154" spans="1:6" ht="15.75" customHeight="1" x14ac:dyDescent="0.25">
      <c r="A154" s="40" t="s">
        <v>675</v>
      </c>
      <c r="B154" s="41">
        <v>41121806</v>
      </c>
      <c r="C154" s="30" t="s">
        <v>158</v>
      </c>
      <c r="D154" s="35">
        <v>65</v>
      </c>
      <c r="E154" s="37">
        <v>0</v>
      </c>
      <c r="F154" s="23">
        <f t="shared" si="2"/>
        <v>0</v>
      </c>
    </row>
    <row r="155" spans="1:6" ht="15.75" customHeight="1" x14ac:dyDescent="0.25">
      <c r="A155" s="40" t="s">
        <v>675</v>
      </c>
      <c r="B155" s="41">
        <v>41121806</v>
      </c>
      <c r="C155" s="30" t="s">
        <v>159</v>
      </c>
      <c r="D155" s="35">
        <v>52</v>
      </c>
      <c r="E155" s="37">
        <v>0</v>
      </c>
      <c r="F155" s="23">
        <f t="shared" si="2"/>
        <v>0</v>
      </c>
    </row>
    <row r="156" spans="1:6" ht="15.75" customHeight="1" x14ac:dyDescent="0.25">
      <c r="A156" s="40" t="s">
        <v>675</v>
      </c>
      <c r="B156" s="41">
        <v>40142317</v>
      </c>
      <c r="C156" s="30" t="s">
        <v>160</v>
      </c>
      <c r="D156" s="35">
        <v>5</v>
      </c>
      <c r="E156" s="37">
        <v>0</v>
      </c>
      <c r="F156" s="23">
        <f t="shared" si="2"/>
        <v>0</v>
      </c>
    </row>
    <row r="157" spans="1:6" ht="15.75" customHeight="1" x14ac:dyDescent="0.25">
      <c r="A157" s="40" t="s">
        <v>675</v>
      </c>
      <c r="B157" s="41">
        <v>31211904</v>
      </c>
      <c r="C157" s="30" t="s">
        <v>161</v>
      </c>
      <c r="D157" s="35">
        <v>10</v>
      </c>
      <c r="E157" s="37">
        <v>0</v>
      </c>
      <c r="F157" s="23">
        <f t="shared" si="2"/>
        <v>0</v>
      </c>
    </row>
    <row r="158" spans="1:6" ht="15.75" customHeight="1" x14ac:dyDescent="0.25">
      <c r="A158" s="40" t="s">
        <v>675</v>
      </c>
      <c r="B158" s="41">
        <v>60102507</v>
      </c>
      <c r="C158" s="30" t="s">
        <v>162</v>
      </c>
      <c r="D158" s="35">
        <v>2</v>
      </c>
      <c r="E158" s="37">
        <v>0</v>
      </c>
      <c r="F158" s="23">
        <f t="shared" si="2"/>
        <v>0</v>
      </c>
    </row>
    <row r="159" spans="1:6" ht="15.75" customHeight="1" x14ac:dyDescent="0.25">
      <c r="A159" s="40" t="s">
        <v>675</v>
      </c>
      <c r="B159" s="41">
        <v>40142605</v>
      </c>
      <c r="C159" s="30" t="s">
        <v>163</v>
      </c>
      <c r="D159" s="35">
        <v>15</v>
      </c>
      <c r="E159" s="37">
        <v>0</v>
      </c>
      <c r="F159" s="23">
        <f t="shared" si="2"/>
        <v>0</v>
      </c>
    </row>
    <row r="160" spans="1:6" ht="15.75" customHeight="1" x14ac:dyDescent="0.25">
      <c r="A160" s="40" t="s">
        <v>675</v>
      </c>
      <c r="B160" s="41">
        <v>27111801</v>
      </c>
      <c r="C160" s="30" t="s">
        <v>164</v>
      </c>
      <c r="D160" s="35">
        <v>4</v>
      </c>
      <c r="E160" s="37">
        <v>0</v>
      </c>
      <c r="F160" s="23">
        <f t="shared" si="2"/>
        <v>0</v>
      </c>
    </row>
    <row r="161" spans="1:6" ht="15.75" customHeight="1" x14ac:dyDescent="0.25">
      <c r="A161" s="40" t="s">
        <v>675</v>
      </c>
      <c r="B161" s="41">
        <v>46181503</v>
      </c>
      <c r="C161" s="30" t="s">
        <v>165</v>
      </c>
      <c r="D161" s="35">
        <v>225</v>
      </c>
      <c r="E161" s="37">
        <v>0</v>
      </c>
      <c r="F161" s="23">
        <f t="shared" si="2"/>
        <v>0</v>
      </c>
    </row>
    <row r="162" spans="1:6" ht="15.75" customHeight="1" x14ac:dyDescent="0.25">
      <c r="A162" s="40" t="s">
        <v>675</v>
      </c>
      <c r="B162" s="41">
        <v>31211501</v>
      </c>
      <c r="C162" s="30" t="s">
        <v>166</v>
      </c>
      <c r="D162" s="35">
        <v>32</v>
      </c>
      <c r="E162" s="37">
        <v>0</v>
      </c>
      <c r="F162" s="23">
        <f t="shared" si="2"/>
        <v>0</v>
      </c>
    </row>
    <row r="163" spans="1:6" ht="15.75" customHeight="1" x14ac:dyDescent="0.25">
      <c r="A163" s="40" t="s">
        <v>675</v>
      </c>
      <c r="B163" s="41">
        <v>31211501</v>
      </c>
      <c r="C163" s="30" t="s">
        <v>167</v>
      </c>
      <c r="D163" s="35">
        <v>9</v>
      </c>
      <c r="E163" s="37">
        <v>0</v>
      </c>
      <c r="F163" s="23">
        <f t="shared" si="2"/>
        <v>0</v>
      </c>
    </row>
    <row r="164" spans="1:6" ht="15.75" customHeight="1" x14ac:dyDescent="0.25">
      <c r="A164" s="40" t="s">
        <v>675</v>
      </c>
      <c r="B164" s="41">
        <v>271117040</v>
      </c>
      <c r="C164" s="30" t="s">
        <v>168</v>
      </c>
      <c r="D164" s="35">
        <v>33</v>
      </c>
      <c r="E164" s="37">
        <v>0</v>
      </c>
      <c r="F164" s="23">
        <f t="shared" si="2"/>
        <v>0</v>
      </c>
    </row>
    <row r="165" spans="1:6" ht="15.75" customHeight="1" x14ac:dyDescent="0.25">
      <c r="A165" s="40" t="s">
        <v>675</v>
      </c>
      <c r="B165" s="41">
        <v>271117040</v>
      </c>
      <c r="C165" s="30" t="s">
        <v>169</v>
      </c>
      <c r="D165" s="35">
        <v>9</v>
      </c>
      <c r="E165" s="37">
        <v>0</v>
      </c>
      <c r="F165" s="23">
        <f t="shared" si="2"/>
        <v>0</v>
      </c>
    </row>
    <row r="166" spans="1:6" ht="15.75" customHeight="1" x14ac:dyDescent="0.25">
      <c r="A166" s="40" t="s">
        <v>675</v>
      </c>
      <c r="B166" s="41">
        <v>271117040</v>
      </c>
      <c r="C166" s="30" t="s">
        <v>170</v>
      </c>
      <c r="D166" s="35">
        <v>5</v>
      </c>
      <c r="E166" s="37">
        <v>0</v>
      </c>
      <c r="F166" s="23">
        <f t="shared" si="2"/>
        <v>0</v>
      </c>
    </row>
    <row r="167" spans="1:6" ht="15.75" customHeight="1" x14ac:dyDescent="0.25">
      <c r="A167" s="40" t="s">
        <v>675</v>
      </c>
      <c r="B167" s="41">
        <v>271117040</v>
      </c>
      <c r="C167" s="30" t="s">
        <v>171</v>
      </c>
      <c r="D167" s="35">
        <v>4</v>
      </c>
      <c r="E167" s="37">
        <v>0</v>
      </c>
      <c r="F167" s="23">
        <f t="shared" si="2"/>
        <v>0</v>
      </c>
    </row>
    <row r="168" spans="1:6" ht="15.75" customHeight="1" x14ac:dyDescent="0.25">
      <c r="A168" s="40" t="s">
        <v>675</v>
      </c>
      <c r="B168" s="41">
        <v>271117040</v>
      </c>
      <c r="C168" s="30" t="s">
        <v>172</v>
      </c>
      <c r="D168" s="35">
        <v>11</v>
      </c>
      <c r="E168" s="37">
        <v>0</v>
      </c>
      <c r="F168" s="23">
        <f t="shared" si="2"/>
        <v>0</v>
      </c>
    </row>
    <row r="169" spans="1:6" ht="15.75" customHeight="1" x14ac:dyDescent="0.25">
      <c r="A169" s="40" t="s">
        <v>675</v>
      </c>
      <c r="B169" s="41">
        <v>271117040</v>
      </c>
      <c r="C169" s="30" t="s">
        <v>173</v>
      </c>
      <c r="D169" s="35">
        <v>13</v>
      </c>
      <c r="E169" s="37">
        <v>0</v>
      </c>
      <c r="F169" s="23">
        <f t="shared" si="2"/>
        <v>0</v>
      </c>
    </row>
    <row r="170" spans="1:6" ht="15.75" customHeight="1" x14ac:dyDescent="0.25">
      <c r="A170" s="40" t="s">
        <v>675</v>
      </c>
      <c r="B170" s="41">
        <v>271117040</v>
      </c>
      <c r="C170" s="30" t="s">
        <v>174</v>
      </c>
      <c r="D170" s="35">
        <v>1</v>
      </c>
      <c r="E170" s="37">
        <v>0</v>
      </c>
      <c r="F170" s="23">
        <f t="shared" si="2"/>
        <v>0</v>
      </c>
    </row>
    <row r="171" spans="1:6" ht="15.75" customHeight="1" x14ac:dyDescent="0.25">
      <c r="A171" s="40" t="s">
        <v>675</v>
      </c>
      <c r="B171" s="41">
        <v>40142317</v>
      </c>
      <c r="C171" s="30" t="s">
        <v>175</v>
      </c>
      <c r="D171" s="35">
        <v>4</v>
      </c>
      <c r="E171" s="37">
        <v>0</v>
      </c>
      <c r="F171" s="23">
        <f t="shared" si="2"/>
        <v>0</v>
      </c>
    </row>
    <row r="172" spans="1:6" ht="15.75" customHeight="1" x14ac:dyDescent="0.25">
      <c r="A172" s="40" t="s">
        <v>675</v>
      </c>
      <c r="B172" s="41">
        <v>271117040</v>
      </c>
      <c r="C172" s="30" t="s">
        <v>176</v>
      </c>
      <c r="D172" s="35">
        <v>1</v>
      </c>
      <c r="E172" s="37">
        <v>0</v>
      </c>
      <c r="F172" s="23">
        <f t="shared" si="2"/>
        <v>0</v>
      </c>
    </row>
    <row r="173" spans="1:6" ht="15.75" customHeight="1" x14ac:dyDescent="0.25">
      <c r="A173" s="40" t="s">
        <v>675</v>
      </c>
      <c r="B173" s="41">
        <v>46181811</v>
      </c>
      <c r="C173" s="30" t="s">
        <v>177</v>
      </c>
      <c r="D173" s="35">
        <v>5</v>
      </c>
      <c r="E173" s="37">
        <v>0</v>
      </c>
      <c r="F173" s="23">
        <f t="shared" si="2"/>
        <v>0</v>
      </c>
    </row>
    <row r="174" spans="1:6" ht="15.75" customHeight="1" x14ac:dyDescent="0.25">
      <c r="A174" s="40" t="s">
        <v>675</v>
      </c>
      <c r="B174" s="41">
        <v>271117040</v>
      </c>
      <c r="C174" s="30" t="s">
        <v>178</v>
      </c>
      <c r="D174" s="35">
        <v>3</v>
      </c>
      <c r="E174" s="37">
        <v>0</v>
      </c>
      <c r="F174" s="23">
        <f t="shared" si="2"/>
        <v>0</v>
      </c>
    </row>
    <row r="175" spans="1:6" ht="15.75" customHeight="1" x14ac:dyDescent="0.25">
      <c r="A175" s="40" t="s">
        <v>675</v>
      </c>
      <c r="B175" s="41">
        <v>271117040</v>
      </c>
      <c r="C175" s="30" t="s">
        <v>179</v>
      </c>
      <c r="D175" s="35">
        <v>1</v>
      </c>
      <c r="E175" s="37">
        <v>0</v>
      </c>
      <c r="F175" s="23">
        <f t="shared" si="2"/>
        <v>0</v>
      </c>
    </row>
    <row r="176" spans="1:6" ht="15.75" customHeight="1" x14ac:dyDescent="0.25">
      <c r="A176" s="40" t="s">
        <v>675</v>
      </c>
      <c r="B176" s="41">
        <v>271117040</v>
      </c>
      <c r="C176" s="30" t="s">
        <v>180</v>
      </c>
      <c r="D176" s="35">
        <v>4</v>
      </c>
      <c r="E176" s="37">
        <v>0</v>
      </c>
      <c r="F176" s="23">
        <f t="shared" si="2"/>
        <v>0</v>
      </c>
    </row>
    <row r="177" spans="1:6" ht="15.75" customHeight="1" x14ac:dyDescent="0.25">
      <c r="A177" s="40" t="s">
        <v>675</v>
      </c>
      <c r="B177" s="41">
        <v>31211501</v>
      </c>
      <c r="C177" s="30" t="s">
        <v>181</v>
      </c>
      <c r="D177" s="35">
        <v>1</v>
      </c>
      <c r="E177" s="37">
        <v>0</v>
      </c>
      <c r="F177" s="23">
        <f t="shared" si="2"/>
        <v>0</v>
      </c>
    </row>
    <row r="178" spans="1:6" ht="15.75" customHeight="1" x14ac:dyDescent="0.25">
      <c r="A178" s="40" t="s">
        <v>675</v>
      </c>
      <c r="B178" s="41">
        <v>31211501</v>
      </c>
      <c r="C178" s="30" t="s">
        <v>182</v>
      </c>
      <c r="D178" s="35">
        <v>1</v>
      </c>
      <c r="E178" s="37">
        <v>0</v>
      </c>
      <c r="F178" s="23">
        <f t="shared" si="2"/>
        <v>0</v>
      </c>
    </row>
    <row r="179" spans="1:6" ht="15.75" customHeight="1" x14ac:dyDescent="0.25">
      <c r="A179" s="40" t="s">
        <v>675</v>
      </c>
      <c r="B179" s="41">
        <v>31211508</v>
      </c>
      <c r="C179" s="30" t="s">
        <v>183</v>
      </c>
      <c r="D179" s="35">
        <v>1</v>
      </c>
      <c r="E179" s="37">
        <v>0</v>
      </c>
      <c r="F179" s="23">
        <f t="shared" si="2"/>
        <v>0</v>
      </c>
    </row>
    <row r="180" spans="1:6" ht="15.75" customHeight="1" x14ac:dyDescent="0.25">
      <c r="A180" s="40" t="s">
        <v>675</v>
      </c>
      <c r="B180" s="41">
        <v>50201706</v>
      </c>
      <c r="C180" s="30">
        <v>50181903</v>
      </c>
      <c r="D180" s="35">
        <v>144</v>
      </c>
      <c r="E180" s="37">
        <v>0</v>
      </c>
      <c r="F180" s="23">
        <f t="shared" si="2"/>
        <v>0</v>
      </c>
    </row>
    <row r="181" spans="1:6" ht="15.75" customHeight="1" x14ac:dyDescent="0.25">
      <c r="A181" s="40" t="s">
        <v>675</v>
      </c>
      <c r="B181" s="41">
        <v>50181903</v>
      </c>
      <c r="C181" s="30" t="s">
        <v>184</v>
      </c>
      <c r="D181" s="35">
        <v>699</v>
      </c>
      <c r="E181" s="37">
        <v>0</v>
      </c>
      <c r="F181" s="23">
        <f t="shared" si="2"/>
        <v>0</v>
      </c>
    </row>
    <row r="182" spans="1:6" ht="15.75" customHeight="1" x14ac:dyDescent="0.25">
      <c r="A182" s="40" t="s">
        <v>675</v>
      </c>
      <c r="B182" s="41">
        <v>44111503</v>
      </c>
      <c r="C182" s="30" t="s">
        <v>185</v>
      </c>
      <c r="D182" s="35">
        <v>9</v>
      </c>
      <c r="E182" s="37">
        <v>0</v>
      </c>
      <c r="F182" s="23">
        <f t="shared" si="2"/>
        <v>0</v>
      </c>
    </row>
    <row r="183" spans="1:6" ht="15.75" customHeight="1" x14ac:dyDescent="0.25">
      <c r="A183" s="40" t="s">
        <v>675</v>
      </c>
      <c r="B183" s="41">
        <v>44111503</v>
      </c>
      <c r="C183" s="30" t="s">
        <v>186</v>
      </c>
      <c r="D183" s="35">
        <v>22</v>
      </c>
      <c r="E183" s="37">
        <v>0</v>
      </c>
      <c r="F183" s="23">
        <f t="shared" si="2"/>
        <v>0</v>
      </c>
    </row>
    <row r="184" spans="1:6" ht="15.75" customHeight="1" x14ac:dyDescent="0.25">
      <c r="A184" s="40" t="s">
        <v>675</v>
      </c>
      <c r="B184" s="41">
        <v>12131706</v>
      </c>
      <c r="C184" s="30" t="s">
        <v>187</v>
      </c>
      <c r="D184" s="35">
        <v>540</v>
      </c>
      <c r="E184" s="37">
        <v>0</v>
      </c>
      <c r="F184" s="23">
        <f t="shared" si="2"/>
        <v>0</v>
      </c>
    </row>
    <row r="185" spans="1:6" ht="15.75" customHeight="1" x14ac:dyDescent="0.25">
      <c r="A185" s="40" t="s">
        <v>675</v>
      </c>
      <c r="B185" s="41">
        <v>24102202</v>
      </c>
      <c r="C185" s="30" t="s">
        <v>188</v>
      </c>
      <c r="D185" s="35">
        <v>36</v>
      </c>
      <c r="E185" s="37">
        <v>0</v>
      </c>
      <c r="F185" s="23">
        <f t="shared" si="2"/>
        <v>0</v>
      </c>
    </row>
    <row r="186" spans="1:6" ht="15.75" customHeight="1" x14ac:dyDescent="0.25">
      <c r="A186" s="40" t="s">
        <v>675</v>
      </c>
      <c r="B186" s="41">
        <v>301201610</v>
      </c>
      <c r="C186" s="30" t="s">
        <v>189</v>
      </c>
      <c r="D186" s="35">
        <v>105</v>
      </c>
      <c r="E186" s="37">
        <v>0</v>
      </c>
      <c r="F186" s="23">
        <f t="shared" si="2"/>
        <v>0</v>
      </c>
    </row>
    <row r="187" spans="1:6" ht="15.75" customHeight="1" x14ac:dyDescent="0.25">
      <c r="A187" s="40" t="s">
        <v>675</v>
      </c>
      <c r="B187" s="41">
        <v>20111615</v>
      </c>
      <c r="C187" s="30" t="s">
        <v>190</v>
      </c>
      <c r="D187" s="35">
        <v>2</v>
      </c>
      <c r="E187" s="37">
        <v>0</v>
      </c>
      <c r="F187" s="23">
        <f t="shared" si="2"/>
        <v>0</v>
      </c>
    </row>
    <row r="188" spans="1:6" ht="15.75" customHeight="1" x14ac:dyDescent="0.25">
      <c r="A188" s="40" t="s">
        <v>675</v>
      </c>
      <c r="B188" s="41">
        <v>441111611</v>
      </c>
      <c r="C188" s="30" t="s">
        <v>191</v>
      </c>
      <c r="D188" s="35">
        <v>15</v>
      </c>
      <c r="E188" s="37">
        <v>0</v>
      </c>
      <c r="F188" s="23">
        <f t="shared" si="2"/>
        <v>0</v>
      </c>
    </row>
    <row r="189" spans="1:6" ht="15.75" customHeight="1" x14ac:dyDescent="0.25">
      <c r="A189" s="40" t="s">
        <v>675</v>
      </c>
      <c r="B189" s="41">
        <v>441111611</v>
      </c>
      <c r="C189" s="30" t="s">
        <v>192</v>
      </c>
      <c r="D189" s="35">
        <v>16</v>
      </c>
      <c r="E189" s="37">
        <v>0</v>
      </c>
      <c r="F189" s="23">
        <f t="shared" si="2"/>
        <v>0</v>
      </c>
    </row>
    <row r="190" spans="1:6" ht="15.75" customHeight="1" x14ac:dyDescent="0.25">
      <c r="A190" s="40" t="s">
        <v>675</v>
      </c>
      <c r="B190" s="41">
        <v>44101801</v>
      </c>
      <c r="C190" s="30" t="s">
        <v>193</v>
      </c>
      <c r="D190" s="35">
        <v>1</v>
      </c>
      <c r="E190" s="37">
        <v>0</v>
      </c>
      <c r="F190" s="23">
        <f t="shared" si="2"/>
        <v>0</v>
      </c>
    </row>
    <row r="191" spans="1:6" ht="15.75" customHeight="1" x14ac:dyDescent="0.25">
      <c r="A191" s="40" t="s">
        <v>675</v>
      </c>
      <c r="B191" s="41">
        <v>50181903</v>
      </c>
      <c r="C191" s="30" t="s">
        <v>194</v>
      </c>
      <c r="D191" s="35">
        <v>220</v>
      </c>
      <c r="E191" s="37">
        <v>0</v>
      </c>
      <c r="F191" s="23">
        <f t="shared" si="2"/>
        <v>0</v>
      </c>
    </row>
    <row r="192" spans="1:6" ht="15.75" customHeight="1" x14ac:dyDescent="0.25">
      <c r="A192" s="40" t="s">
        <v>675</v>
      </c>
      <c r="B192" s="41">
        <v>41111604</v>
      </c>
      <c r="C192" s="30" t="s">
        <v>195</v>
      </c>
      <c r="D192" s="35">
        <v>13</v>
      </c>
      <c r="E192" s="37">
        <v>0</v>
      </c>
      <c r="F192" s="23">
        <f t="shared" si="2"/>
        <v>0</v>
      </c>
    </row>
    <row r="193" spans="1:6" ht="15.75" customHeight="1" x14ac:dyDescent="0.25">
      <c r="A193" s="40" t="s">
        <v>675</v>
      </c>
      <c r="B193" s="41">
        <v>20111615</v>
      </c>
      <c r="C193" s="30" t="s">
        <v>196</v>
      </c>
      <c r="D193" s="35">
        <v>15</v>
      </c>
      <c r="E193" s="37">
        <v>0</v>
      </c>
      <c r="F193" s="23">
        <f t="shared" si="2"/>
        <v>0</v>
      </c>
    </row>
    <row r="194" spans="1:6" ht="15.75" customHeight="1" x14ac:dyDescent="0.25">
      <c r="A194" s="40" t="s">
        <v>675</v>
      </c>
      <c r="B194" s="41">
        <v>141111801</v>
      </c>
      <c r="C194" s="30" t="s">
        <v>197</v>
      </c>
      <c r="D194" s="35">
        <v>10</v>
      </c>
      <c r="E194" s="37">
        <v>0</v>
      </c>
      <c r="F194" s="23">
        <f t="shared" si="2"/>
        <v>0</v>
      </c>
    </row>
    <row r="195" spans="1:6" ht="15.75" customHeight="1" x14ac:dyDescent="0.25">
      <c r="A195" s="40" t="s">
        <v>675</v>
      </c>
      <c r="B195" s="41">
        <v>14111818</v>
      </c>
      <c r="C195" s="30" t="s">
        <v>198</v>
      </c>
      <c r="D195" s="35">
        <v>46</v>
      </c>
      <c r="E195" s="37">
        <v>0</v>
      </c>
      <c r="F195" s="23">
        <f t="shared" si="2"/>
        <v>0</v>
      </c>
    </row>
    <row r="196" spans="1:6" ht="15.75" customHeight="1" x14ac:dyDescent="0.25">
      <c r="A196" s="40" t="s">
        <v>675</v>
      </c>
      <c r="B196" s="41">
        <v>44121503</v>
      </c>
      <c r="C196" s="30" t="s">
        <v>199</v>
      </c>
      <c r="D196" s="35">
        <v>250</v>
      </c>
      <c r="E196" s="37">
        <v>0</v>
      </c>
      <c r="F196" s="23">
        <f t="shared" si="2"/>
        <v>0</v>
      </c>
    </row>
    <row r="197" spans="1:6" ht="15.75" customHeight="1" x14ac:dyDescent="0.25">
      <c r="A197" s="40" t="s">
        <v>675</v>
      </c>
      <c r="B197" s="41">
        <v>44121503</v>
      </c>
      <c r="C197" s="30" t="s">
        <v>200</v>
      </c>
      <c r="D197" s="35">
        <v>43</v>
      </c>
      <c r="E197" s="37">
        <v>0</v>
      </c>
      <c r="F197" s="23">
        <f t="shared" si="2"/>
        <v>0</v>
      </c>
    </row>
    <row r="198" spans="1:6" ht="15.75" customHeight="1" x14ac:dyDescent="0.25">
      <c r="A198" s="40" t="s">
        <v>675</v>
      </c>
      <c r="B198" s="41">
        <v>44121804</v>
      </c>
      <c r="C198" s="30" t="s">
        <v>201</v>
      </c>
      <c r="D198" s="35">
        <v>3</v>
      </c>
      <c r="E198" s="37">
        <v>0</v>
      </c>
      <c r="F198" s="23">
        <f t="shared" ref="F198:F261" si="3">D198*E198</f>
        <v>0</v>
      </c>
    </row>
    <row r="199" spans="1:6" ht="15.75" customHeight="1" x14ac:dyDescent="0.25">
      <c r="A199" s="40" t="s">
        <v>675</v>
      </c>
      <c r="B199" s="41">
        <v>44103112</v>
      </c>
      <c r="C199" s="30" t="s">
        <v>202</v>
      </c>
      <c r="D199" s="35">
        <v>38</v>
      </c>
      <c r="E199" s="37">
        <v>0</v>
      </c>
      <c r="F199" s="23">
        <f t="shared" si="3"/>
        <v>0</v>
      </c>
    </row>
    <row r="200" spans="1:6" ht="15.75" customHeight="1" x14ac:dyDescent="0.25">
      <c r="A200" s="40" t="s">
        <v>675</v>
      </c>
      <c r="B200" s="41">
        <v>44103112</v>
      </c>
      <c r="C200" s="30" t="s">
        <v>203</v>
      </c>
      <c r="D200" s="35">
        <v>1</v>
      </c>
      <c r="E200" s="37">
        <v>0</v>
      </c>
      <c r="F200" s="23">
        <f t="shared" si="3"/>
        <v>0</v>
      </c>
    </row>
    <row r="201" spans="1:6" ht="15.75" customHeight="1" x14ac:dyDescent="0.25">
      <c r="A201" s="40" t="s">
        <v>675</v>
      </c>
      <c r="B201" s="41">
        <v>44122002</v>
      </c>
      <c r="C201" s="30" t="s">
        <v>204</v>
      </c>
      <c r="D201" s="35">
        <v>100</v>
      </c>
      <c r="E201" s="37">
        <v>0</v>
      </c>
      <c r="F201" s="23">
        <f t="shared" si="3"/>
        <v>0</v>
      </c>
    </row>
    <row r="202" spans="1:6" ht="15.75" customHeight="1" x14ac:dyDescent="0.25">
      <c r="A202" s="40" t="s">
        <v>675</v>
      </c>
      <c r="B202" s="41">
        <v>50202305</v>
      </c>
      <c r="C202" s="30" t="s">
        <v>205</v>
      </c>
      <c r="D202" s="35">
        <v>161</v>
      </c>
      <c r="E202" s="37">
        <v>0</v>
      </c>
      <c r="F202" s="23">
        <f t="shared" si="3"/>
        <v>0</v>
      </c>
    </row>
    <row r="203" spans="1:6" ht="15.75" customHeight="1" x14ac:dyDescent="0.25">
      <c r="A203" s="40" t="s">
        <v>675</v>
      </c>
      <c r="B203" s="41">
        <v>44121708</v>
      </c>
      <c r="C203" s="30" t="s">
        <v>206</v>
      </c>
      <c r="D203" s="35">
        <v>20</v>
      </c>
      <c r="E203" s="37">
        <v>0</v>
      </c>
      <c r="F203" s="23">
        <f t="shared" si="3"/>
        <v>0</v>
      </c>
    </row>
    <row r="204" spans="1:6" ht="15.75" customHeight="1" x14ac:dyDescent="0.25">
      <c r="A204" s="40" t="s">
        <v>675</v>
      </c>
      <c r="B204" s="41">
        <v>44121708</v>
      </c>
      <c r="C204" s="30" t="s">
        <v>207</v>
      </c>
      <c r="D204" s="35">
        <v>72</v>
      </c>
      <c r="E204" s="37">
        <v>0</v>
      </c>
      <c r="F204" s="23">
        <f t="shared" si="3"/>
        <v>0</v>
      </c>
    </row>
    <row r="205" spans="1:6" ht="15.75" customHeight="1" x14ac:dyDescent="0.25">
      <c r="A205" s="40" t="s">
        <v>675</v>
      </c>
      <c r="B205" s="41">
        <v>44121707</v>
      </c>
      <c r="C205" s="30" t="s">
        <v>208</v>
      </c>
      <c r="D205" s="35">
        <v>372</v>
      </c>
      <c r="E205" s="37">
        <v>0</v>
      </c>
      <c r="F205" s="23">
        <f t="shared" si="3"/>
        <v>0</v>
      </c>
    </row>
    <row r="206" spans="1:6" ht="15.75" customHeight="1" x14ac:dyDescent="0.25">
      <c r="A206" s="40" t="s">
        <v>675</v>
      </c>
      <c r="B206" s="41">
        <v>44121716</v>
      </c>
      <c r="C206" s="30" t="s">
        <v>209</v>
      </c>
      <c r="D206" s="35">
        <v>5</v>
      </c>
      <c r="E206" s="37">
        <v>0</v>
      </c>
      <c r="F206" s="23">
        <f t="shared" si="3"/>
        <v>0</v>
      </c>
    </row>
    <row r="207" spans="1:6" ht="15.75" customHeight="1" x14ac:dyDescent="0.25">
      <c r="A207" s="40" t="s">
        <v>675</v>
      </c>
      <c r="B207" s="41">
        <v>82121507</v>
      </c>
      <c r="C207" s="30" t="s">
        <v>210</v>
      </c>
      <c r="D207" s="35">
        <v>2000</v>
      </c>
      <c r="E207" s="37">
        <v>0</v>
      </c>
      <c r="F207" s="23">
        <f t="shared" si="3"/>
        <v>0</v>
      </c>
    </row>
    <row r="208" spans="1:6" ht="15.75" customHeight="1" x14ac:dyDescent="0.25">
      <c r="A208" s="40" t="s">
        <v>675</v>
      </c>
      <c r="B208" s="41">
        <v>82121507</v>
      </c>
      <c r="C208" s="30" t="s">
        <v>211</v>
      </c>
      <c r="D208" s="35">
        <v>50</v>
      </c>
      <c r="E208" s="37">
        <v>0</v>
      </c>
      <c r="F208" s="23">
        <f t="shared" si="3"/>
        <v>0</v>
      </c>
    </row>
    <row r="209" spans="1:6" ht="15.75" customHeight="1" x14ac:dyDescent="0.25">
      <c r="A209" s="40" t="s">
        <v>675</v>
      </c>
      <c r="B209" s="41">
        <v>82121507</v>
      </c>
      <c r="C209" s="30" t="s">
        <v>212</v>
      </c>
      <c r="D209" s="35">
        <v>500</v>
      </c>
      <c r="E209" s="37">
        <v>0</v>
      </c>
      <c r="F209" s="23">
        <f t="shared" si="3"/>
        <v>0</v>
      </c>
    </row>
    <row r="210" spans="1:6" ht="15.75" customHeight="1" x14ac:dyDescent="0.25">
      <c r="A210" s="40" t="s">
        <v>675</v>
      </c>
      <c r="B210" s="41">
        <v>82121507</v>
      </c>
      <c r="C210" s="30" t="s">
        <v>213</v>
      </c>
      <c r="D210" s="35">
        <v>5</v>
      </c>
      <c r="E210" s="37">
        <v>0</v>
      </c>
      <c r="F210" s="23">
        <f t="shared" si="3"/>
        <v>0</v>
      </c>
    </row>
    <row r="211" spans="1:6" ht="15.75" customHeight="1" x14ac:dyDescent="0.25">
      <c r="A211" s="40" t="s">
        <v>675</v>
      </c>
      <c r="B211" s="41">
        <v>82121507</v>
      </c>
      <c r="C211" s="30" t="s">
        <v>214</v>
      </c>
      <c r="D211" s="35">
        <v>500</v>
      </c>
      <c r="E211" s="37">
        <v>0</v>
      </c>
      <c r="F211" s="23">
        <f t="shared" si="3"/>
        <v>0</v>
      </c>
    </row>
    <row r="212" spans="1:6" ht="15.75" customHeight="1" x14ac:dyDescent="0.25">
      <c r="A212" s="40" t="s">
        <v>675</v>
      </c>
      <c r="B212" s="41">
        <v>82121507</v>
      </c>
      <c r="C212" s="30" t="s">
        <v>215</v>
      </c>
      <c r="D212" s="35">
        <v>5</v>
      </c>
      <c r="E212" s="37">
        <v>0</v>
      </c>
      <c r="F212" s="23">
        <f t="shared" si="3"/>
        <v>0</v>
      </c>
    </row>
    <row r="213" spans="1:6" ht="15.75" customHeight="1" x14ac:dyDescent="0.25">
      <c r="A213" s="40" t="s">
        <v>675</v>
      </c>
      <c r="B213" s="41">
        <v>82121507</v>
      </c>
      <c r="C213" s="30" t="s">
        <v>216</v>
      </c>
      <c r="D213" s="35">
        <v>5</v>
      </c>
      <c r="E213" s="37">
        <v>0</v>
      </c>
      <c r="F213" s="23">
        <f t="shared" si="3"/>
        <v>0</v>
      </c>
    </row>
    <row r="214" spans="1:6" ht="15.75" customHeight="1" x14ac:dyDescent="0.25">
      <c r="A214" s="40" t="s">
        <v>675</v>
      </c>
      <c r="B214" s="41">
        <v>82121507</v>
      </c>
      <c r="C214" s="30" t="s">
        <v>217</v>
      </c>
      <c r="D214" s="35">
        <v>10</v>
      </c>
      <c r="E214" s="37">
        <v>0</v>
      </c>
      <c r="F214" s="23">
        <f t="shared" si="3"/>
        <v>0</v>
      </c>
    </row>
    <row r="215" spans="1:6" ht="15.75" customHeight="1" x14ac:dyDescent="0.25">
      <c r="A215" s="40" t="s">
        <v>675</v>
      </c>
      <c r="B215" s="41">
        <v>82121507</v>
      </c>
      <c r="C215" s="30" t="s">
        <v>218</v>
      </c>
      <c r="D215" s="35">
        <v>10</v>
      </c>
      <c r="E215" s="37">
        <v>0</v>
      </c>
      <c r="F215" s="23">
        <f t="shared" si="3"/>
        <v>0</v>
      </c>
    </row>
    <row r="216" spans="1:6" ht="15.75" customHeight="1" x14ac:dyDescent="0.25">
      <c r="A216" s="40" t="s">
        <v>675</v>
      </c>
      <c r="B216" s="41">
        <v>82121507</v>
      </c>
      <c r="C216" s="30" t="s">
        <v>219</v>
      </c>
      <c r="D216" s="35">
        <v>20</v>
      </c>
      <c r="E216" s="37">
        <v>0</v>
      </c>
      <c r="F216" s="23">
        <f t="shared" si="3"/>
        <v>0</v>
      </c>
    </row>
    <row r="217" spans="1:6" ht="15.75" customHeight="1" x14ac:dyDescent="0.25">
      <c r="A217" s="40" t="s">
        <v>675</v>
      </c>
      <c r="B217" s="41">
        <v>82121507</v>
      </c>
      <c r="C217" s="30" t="s">
        <v>220</v>
      </c>
      <c r="D217" s="35">
        <v>20</v>
      </c>
      <c r="E217" s="37">
        <v>0</v>
      </c>
      <c r="F217" s="23">
        <f t="shared" si="3"/>
        <v>0</v>
      </c>
    </row>
    <row r="218" spans="1:6" ht="15.75" customHeight="1" x14ac:dyDescent="0.25">
      <c r="A218" s="40" t="s">
        <v>675</v>
      </c>
      <c r="B218" s="41">
        <v>82121507</v>
      </c>
      <c r="C218" s="30" t="s">
        <v>221</v>
      </c>
      <c r="D218" s="35">
        <v>20</v>
      </c>
      <c r="E218" s="37">
        <v>0</v>
      </c>
      <c r="F218" s="23">
        <f t="shared" si="3"/>
        <v>0</v>
      </c>
    </row>
    <row r="219" spans="1:6" ht="15.75" customHeight="1" x14ac:dyDescent="0.25">
      <c r="A219" s="40" t="s">
        <v>675</v>
      </c>
      <c r="B219" s="41">
        <v>82121507</v>
      </c>
      <c r="C219" s="30" t="s">
        <v>222</v>
      </c>
      <c r="D219" s="35">
        <v>20</v>
      </c>
      <c r="E219" s="37">
        <v>0</v>
      </c>
      <c r="F219" s="23">
        <f t="shared" si="3"/>
        <v>0</v>
      </c>
    </row>
    <row r="220" spans="1:6" ht="15.75" customHeight="1" x14ac:dyDescent="0.25">
      <c r="A220" s="40" t="s">
        <v>675</v>
      </c>
      <c r="B220" s="41">
        <v>25111928</v>
      </c>
      <c r="C220" s="30" t="s">
        <v>223</v>
      </c>
      <c r="D220" s="35">
        <v>45</v>
      </c>
      <c r="E220" s="37">
        <v>4800</v>
      </c>
      <c r="F220" s="23">
        <f t="shared" si="3"/>
        <v>216000</v>
      </c>
    </row>
    <row r="221" spans="1:6" ht="15.75" customHeight="1" x14ac:dyDescent="0.25">
      <c r="A221" s="40" t="s">
        <v>675</v>
      </c>
      <c r="B221" s="41">
        <v>25111928</v>
      </c>
      <c r="C221" s="30" t="s">
        <v>224</v>
      </c>
      <c r="D221" s="35">
        <v>50</v>
      </c>
      <c r="E221" s="37">
        <v>3750</v>
      </c>
      <c r="F221" s="23">
        <f t="shared" si="3"/>
        <v>187500</v>
      </c>
    </row>
    <row r="222" spans="1:6" ht="15.75" customHeight="1" x14ac:dyDescent="0.25">
      <c r="A222" s="40" t="s">
        <v>675</v>
      </c>
      <c r="B222" s="41">
        <v>25111928</v>
      </c>
      <c r="C222" s="30" t="s">
        <v>225</v>
      </c>
      <c r="D222" s="35">
        <v>45</v>
      </c>
      <c r="E222" s="37">
        <v>7200</v>
      </c>
      <c r="F222" s="23">
        <f t="shared" si="3"/>
        <v>324000</v>
      </c>
    </row>
    <row r="223" spans="1:6" ht="15.75" customHeight="1" x14ac:dyDescent="0.25">
      <c r="A223" s="40" t="s">
        <v>675</v>
      </c>
      <c r="B223" s="41">
        <v>25111928</v>
      </c>
      <c r="C223" s="30" t="s">
        <v>226</v>
      </c>
      <c r="D223" s="35">
        <v>50</v>
      </c>
      <c r="E223" s="37">
        <v>3800</v>
      </c>
      <c r="F223" s="23">
        <f t="shared" si="3"/>
        <v>190000</v>
      </c>
    </row>
    <row r="224" spans="1:6" ht="15.75" customHeight="1" x14ac:dyDescent="0.25">
      <c r="A224" s="40" t="s">
        <v>675</v>
      </c>
      <c r="B224" s="41">
        <v>25111928</v>
      </c>
      <c r="C224" s="30" t="s">
        <v>227</v>
      </c>
      <c r="D224" s="35">
        <v>50</v>
      </c>
      <c r="E224" s="37">
        <v>3800</v>
      </c>
      <c r="F224" s="23">
        <f t="shared" si="3"/>
        <v>190000</v>
      </c>
    </row>
    <row r="225" spans="1:6" ht="15.75" customHeight="1" x14ac:dyDescent="0.25">
      <c r="A225" s="40" t="s">
        <v>675</v>
      </c>
      <c r="B225" s="41">
        <v>12141901</v>
      </c>
      <c r="C225" s="30" t="s">
        <v>228</v>
      </c>
      <c r="D225" s="35">
        <v>1490</v>
      </c>
      <c r="E225" s="37">
        <v>100</v>
      </c>
      <c r="F225" s="23">
        <f t="shared" si="3"/>
        <v>149000</v>
      </c>
    </row>
    <row r="226" spans="1:6" ht="15.75" customHeight="1" x14ac:dyDescent="0.25">
      <c r="A226" s="40" t="s">
        <v>675</v>
      </c>
      <c r="B226" s="41">
        <v>46181504</v>
      </c>
      <c r="C226" s="30" t="s">
        <v>229</v>
      </c>
      <c r="D226" s="35">
        <v>144</v>
      </c>
      <c r="E226" s="37">
        <v>100</v>
      </c>
      <c r="F226" s="23">
        <f t="shared" si="3"/>
        <v>14400</v>
      </c>
    </row>
    <row r="227" spans="1:6" ht="15.75" customHeight="1" x14ac:dyDescent="0.25">
      <c r="A227" s="40" t="s">
        <v>675</v>
      </c>
      <c r="B227" s="41">
        <v>46181504</v>
      </c>
      <c r="C227" s="30" t="s">
        <v>230</v>
      </c>
      <c r="D227" s="35">
        <v>150</v>
      </c>
      <c r="E227" s="37">
        <v>100</v>
      </c>
      <c r="F227" s="23">
        <f t="shared" si="3"/>
        <v>15000</v>
      </c>
    </row>
    <row r="228" spans="1:6" ht="15.75" customHeight="1" x14ac:dyDescent="0.25">
      <c r="A228" s="40" t="s">
        <v>675</v>
      </c>
      <c r="B228" s="41">
        <v>47131605</v>
      </c>
      <c r="C228" s="30" t="s">
        <v>231</v>
      </c>
      <c r="D228" s="35">
        <v>198</v>
      </c>
      <c r="E228" s="37">
        <v>220</v>
      </c>
      <c r="F228" s="23">
        <f t="shared" si="3"/>
        <v>43560</v>
      </c>
    </row>
    <row r="229" spans="1:6" ht="15.75" customHeight="1" x14ac:dyDescent="0.25">
      <c r="A229" s="40" t="s">
        <v>675</v>
      </c>
      <c r="B229" s="41">
        <v>47131604</v>
      </c>
      <c r="C229" s="30" t="s">
        <v>232</v>
      </c>
      <c r="D229" s="35">
        <v>10</v>
      </c>
      <c r="E229" s="37">
        <v>650</v>
      </c>
      <c r="F229" s="23">
        <f t="shared" si="3"/>
        <v>6500</v>
      </c>
    </row>
    <row r="230" spans="1:6" ht="15.75" customHeight="1" x14ac:dyDescent="0.25">
      <c r="A230" s="40" t="s">
        <v>675</v>
      </c>
      <c r="B230" s="41">
        <v>47131603</v>
      </c>
      <c r="C230" s="30" t="s">
        <v>233</v>
      </c>
      <c r="D230" s="35">
        <v>99</v>
      </c>
      <c r="E230" s="37">
        <v>45</v>
      </c>
      <c r="F230" s="23">
        <f t="shared" si="3"/>
        <v>4455</v>
      </c>
    </row>
    <row r="231" spans="1:6" ht="15.75" customHeight="1" x14ac:dyDescent="0.25">
      <c r="A231" s="40" t="s">
        <v>675</v>
      </c>
      <c r="B231" s="41">
        <v>14111704</v>
      </c>
      <c r="C231" s="30" t="s">
        <v>234</v>
      </c>
      <c r="D231" s="35">
        <v>250</v>
      </c>
      <c r="E231" s="37">
        <v>845</v>
      </c>
      <c r="F231" s="23">
        <f t="shared" si="3"/>
        <v>211250</v>
      </c>
    </row>
    <row r="232" spans="1:6" ht="15.75" customHeight="1" x14ac:dyDescent="0.25">
      <c r="A232" s="40" t="s">
        <v>675</v>
      </c>
      <c r="B232" s="41">
        <v>52121602</v>
      </c>
      <c r="C232" s="30" t="s">
        <v>235</v>
      </c>
      <c r="D232" s="35">
        <v>100</v>
      </c>
      <c r="E232" s="37">
        <v>780</v>
      </c>
      <c r="F232" s="23">
        <f t="shared" si="3"/>
        <v>78000</v>
      </c>
    </row>
    <row r="233" spans="1:6" ht="15.75" customHeight="1" x14ac:dyDescent="0.25">
      <c r="A233" s="40">
        <v>10600402001</v>
      </c>
      <c r="B233" s="41">
        <v>51181827</v>
      </c>
      <c r="C233" s="31" t="s">
        <v>236</v>
      </c>
      <c r="D233" s="31">
        <v>1.627</v>
      </c>
      <c r="E233" s="38">
        <v>50</v>
      </c>
      <c r="F233" s="23">
        <f t="shared" si="3"/>
        <v>81.349999999999994</v>
      </c>
    </row>
    <row r="234" spans="1:6" ht="15.75" customHeight="1" x14ac:dyDescent="0.25">
      <c r="A234" s="40">
        <v>11800301001</v>
      </c>
      <c r="B234" s="41">
        <v>51181806</v>
      </c>
      <c r="C234" s="31" t="s">
        <v>237</v>
      </c>
      <c r="D234" s="31">
        <v>3.94</v>
      </c>
      <c r="E234" s="38">
        <v>0</v>
      </c>
      <c r="F234" s="23">
        <f t="shared" si="3"/>
        <v>0</v>
      </c>
    </row>
    <row r="235" spans="1:6" ht="15.75" customHeight="1" x14ac:dyDescent="0.25">
      <c r="A235" s="40">
        <v>11800101002</v>
      </c>
      <c r="B235" s="41">
        <v>51102301</v>
      </c>
      <c r="C235" s="31" t="s">
        <v>238</v>
      </c>
      <c r="D235" s="31">
        <v>0</v>
      </c>
      <c r="E235" s="38">
        <v>1.5</v>
      </c>
      <c r="F235" s="23">
        <f t="shared" si="3"/>
        <v>0</v>
      </c>
    </row>
    <row r="236" spans="1:6" ht="15.75" customHeight="1" x14ac:dyDescent="0.25">
      <c r="A236" s="40">
        <v>10600403004</v>
      </c>
      <c r="B236" s="41">
        <v>51142002</v>
      </c>
      <c r="C236" s="31" t="s">
        <v>239</v>
      </c>
      <c r="D236" s="31">
        <v>15.1</v>
      </c>
      <c r="E236" s="38">
        <v>1.73</v>
      </c>
      <c r="F236" s="23">
        <f t="shared" si="3"/>
        <v>26.122999999999998</v>
      </c>
    </row>
    <row r="237" spans="1:6" ht="15.75" customHeight="1" x14ac:dyDescent="0.25">
      <c r="A237" s="40">
        <v>10200101002</v>
      </c>
      <c r="B237" s="41">
        <v>51142002</v>
      </c>
      <c r="C237" s="31" t="s">
        <v>240</v>
      </c>
      <c r="D237" s="31">
        <v>800</v>
      </c>
      <c r="E237" s="38">
        <v>1.32</v>
      </c>
      <c r="F237" s="23">
        <f t="shared" si="3"/>
        <v>1056</v>
      </c>
    </row>
    <row r="238" spans="1:6" ht="15.75" customHeight="1" x14ac:dyDescent="0.25">
      <c r="A238" s="40">
        <v>11200501001</v>
      </c>
      <c r="B238" s="41">
        <v>12162201</v>
      </c>
      <c r="C238" s="31" t="s">
        <v>241</v>
      </c>
      <c r="D238" s="31">
        <v>3.03</v>
      </c>
      <c r="E238" s="38">
        <v>25.51</v>
      </c>
      <c r="F238" s="23">
        <f t="shared" si="3"/>
        <v>77.295299999999997</v>
      </c>
    </row>
    <row r="239" spans="1:6" ht="15.75" customHeight="1" x14ac:dyDescent="0.25">
      <c r="A239" s="40">
        <v>12700001003</v>
      </c>
      <c r="B239" s="41">
        <v>51191905</v>
      </c>
      <c r="C239" s="31" t="s">
        <v>242</v>
      </c>
      <c r="D239" s="31">
        <v>23.968</v>
      </c>
      <c r="E239" s="38">
        <v>0.63</v>
      </c>
      <c r="F239" s="23">
        <f t="shared" si="3"/>
        <v>15.09984</v>
      </c>
    </row>
    <row r="240" spans="1:6" ht="15.75" customHeight="1" x14ac:dyDescent="0.25">
      <c r="A240" s="40">
        <v>11000101001</v>
      </c>
      <c r="B240" s="41">
        <v>51191905</v>
      </c>
      <c r="C240" s="31" t="s">
        <v>243</v>
      </c>
      <c r="D240" s="31">
        <v>42.94</v>
      </c>
      <c r="E240" s="38">
        <v>0.14000000000000001</v>
      </c>
      <c r="F240" s="23">
        <f t="shared" si="3"/>
        <v>6.0116000000000005</v>
      </c>
    </row>
    <row r="241" spans="1:6" ht="15.75" customHeight="1" x14ac:dyDescent="0.25">
      <c r="A241" s="40">
        <v>11000101003</v>
      </c>
      <c r="B241" s="41">
        <v>51141531</v>
      </c>
      <c r="C241" s="31" t="s">
        <v>244</v>
      </c>
      <c r="D241" s="31">
        <v>1.266</v>
      </c>
      <c r="E241" s="38">
        <v>20.66</v>
      </c>
      <c r="F241" s="23">
        <f t="shared" si="3"/>
        <v>26.155560000000001</v>
      </c>
    </row>
    <row r="242" spans="1:6" ht="15.75" customHeight="1" x14ac:dyDescent="0.25">
      <c r="A242" s="40">
        <v>10500001003</v>
      </c>
      <c r="B242" s="41">
        <v>51141531</v>
      </c>
      <c r="C242" s="31" t="s">
        <v>245</v>
      </c>
      <c r="D242" s="31">
        <v>3</v>
      </c>
      <c r="E242" s="38">
        <v>283</v>
      </c>
      <c r="F242" s="23">
        <f t="shared" si="3"/>
        <v>849</v>
      </c>
    </row>
    <row r="243" spans="1:6" ht="15.75" customHeight="1" x14ac:dyDescent="0.25">
      <c r="A243" s="40">
        <v>10500001002</v>
      </c>
      <c r="B243" s="41"/>
      <c r="C243" s="31" t="s">
        <v>246</v>
      </c>
      <c r="D243" s="31">
        <v>0</v>
      </c>
      <c r="E243" s="38">
        <v>4.8899999999999997</v>
      </c>
      <c r="F243" s="23">
        <f t="shared" si="3"/>
        <v>0</v>
      </c>
    </row>
    <row r="244" spans="1:6" ht="15.75" customHeight="1" x14ac:dyDescent="0.25">
      <c r="A244" s="40">
        <v>12600303001</v>
      </c>
      <c r="B244" s="41"/>
      <c r="C244" s="31" t="s">
        <v>247</v>
      </c>
      <c r="D244" s="31">
        <v>5.9329999999999998</v>
      </c>
      <c r="E244" s="38">
        <v>2.0499999999999998</v>
      </c>
      <c r="F244" s="23">
        <f t="shared" si="3"/>
        <v>12.162649999999999</v>
      </c>
    </row>
    <row r="245" spans="1:6" ht="15.75" customHeight="1" x14ac:dyDescent="0.25">
      <c r="A245" s="40">
        <v>12600303003</v>
      </c>
      <c r="B245" s="41">
        <v>51101701</v>
      </c>
      <c r="C245" s="31" t="s">
        <v>248</v>
      </c>
      <c r="D245" s="31">
        <v>2.8759999999999999</v>
      </c>
      <c r="E245" s="38">
        <v>2.0099999999999998</v>
      </c>
      <c r="F245" s="23">
        <f t="shared" si="3"/>
        <v>5.780759999999999</v>
      </c>
    </row>
    <row r="246" spans="1:6" ht="15.75" customHeight="1" x14ac:dyDescent="0.25">
      <c r="A246" s="40">
        <v>10600101001</v>
      </c>
      <c r="B246" s="41">
        <v>51101701</v>
      </c>
      <c r="C246" s="31" t="s">
        <v>249</v>
      </c>
      <c r="D246" s="31">
        <v>5.35</v>
      </c>
      <c r="E246" s="38">
        <v>3.08</v>
      </c>
      <c r="F246" s="23">
        <f t="shared" si="3"/>
        <v>16.477999999999998</v>
      </c>
    </row>
    <row r="247" spans="1:6" ht="15.75" customHeight="1" x14ac:dyDescent="0.25">
      <c r="A247" s="40">
        <v>10600101002</v>
      </c>
      <c r="B247" s="41">
        <v>12352104</v>
      </c>
      <c r="C247" s="31" t="s">
        <v>250</v>
      </c>
      <c r="D247" s="31">
        <v>4.8769999999999998</v>
      </c>
      <c r="E247" s="38">
        <v>5.88</v>
      </c>
      <c r="F247" s="23">
        <f t="shared" si="3"/>
        <v>28.676759999999998</v>
      </c>
    </row>
    <row r="248" spans="1:6" ht="15.75" customHeight="1" x14ac:dyDescent="0.25">
      <c r="A248" s="40">
        <v>11500107002</v>
      </c>
      <c r="B248" s="41">
        <v>12352104</v>
      </c>
      <c r="C248" s="31" t="s">
        <v>251</v>
      </c>
      <c r="D248" s="31">
        <v>1.583</v>
      </c>
      <c r="E248" s="38">
        <v>150.99</v>
      </c>
      <c r="F248" s="23">
        <f t="shared" si="3"/>
        <v>239.01717000000002</v>
      </c>
    </row>
    <row r="249" spans="1:6" ht="15.75" customHeight="1" x14ac:dyDescent="0.25">
      <c r="A249" s="40">
        <v>11500107001</v>
      </c>
      <c r="B249" s="41">
        <v>51182406</v>
      </c>
      <c r="C249" s="31" t="s">
        <v>252</v>
      </c>
      <c r="D249" s="31">
        <v>3</v>
      </c>
      <c r="E249" s="38">
        <v>340.63</v>
      </c>
      <c r="F249" s="23">
        <f t="shared" si="3"/>
        <v>1021.89</v>
      </c>
    </row>
    <row r="250" spans="1:6" ht="15.75" customHeight="1" x14ac:dyDescent="0.25">
      <c r="A250" s="40">
        <v>12700002001</v>
      </c>
      <c r="B250" s="41">
        <v>51101586</v>
      </c>
      <c r="C250" s="31" t="s">
        <v>253</v>
      </c>
      <c r="D250" s="31">
        <v>1.2</v>
      </c>
      <c r="E250" s="38">
        <v>1.1299999999999999</v>
      </c>
      <c r="F250" s="23">
        <f t="shared" si="3"/>
        <v>1.3559999999999999</v>
      </c>
    </row>
    <row r="251" spans="1:6" ht="15.75" customHeight="1" x14ac:dyDescent="0.25">
      <c r="A251" s="40">
        <v>10600201001</v>
      </c>
      <c r="B251" s="41">
        <v>51161504</v>
      </c>
      <c r="C251" s="31" t="s">
        <v>254</v>
      </c>
      <c r="D251" s="31">
        <v>1.107</v>
      </c>
      <c r="E251" s="38">
        <v>14.46</v>
      </c>
      <c r="F251" s="23">
        <f t="shared" si="3"/>
        <v>16.00722</v>
      </c>
    </row>
    <row r="252" spans="1:6" ht="15.75" customHeight="1" x14ac:dyDescent="0.25">
      <c r="A252" s="40">
        <v>12500101001</v>
      </c>
      <c r="B252" s="41">
        <v>51121511</v>
      </c>
      <c r="C252" s="31" t="s">
        <v>255</v>
      </c>
      <c r="D252" s="31">
        <v>0</v>
      </c>
      <c r="E252" s="38">
        <v>18.7</v>
      </c>
      <c r="F252" s="23">
        <f t="shared" si="3"/>
        <v>0</v>
      </c>
    </row>
    <row r="253" spans="1:6" ht="15.75" customHeight="1" x14ac:dyDescent="0.25">
      <c r="A253" s="40">
        <v>11200201001</v>
      </c>
      <c r="B253" s="41">
        <v>51141601</v>
      </c>
      <c r="C253" s="31" t="s">
        <v>256</v>
      </c>
      <c r="D253" s="31">
        <v>4.8</v>
      </c>
      <c r="E253" s="38">
        <v>3.54</v>
      </c>
      <c r="F253" s="23">
        <f t="shared" si="3"/>
        <v>16.992000000000001</v>
      </c>
    </row>
    <row r="254" spans="1:6" ht="15.75" customHeight="1" x14ac:dyDescent="0.25">
      <c r="A254" s="40">
        <v>12400201001</v>
      </c>
      <c r="B254" s="41">
        <v>51121743</v>
      </c>
      <c r="C254" s="31" t="s">
        <v>257</v>
      </c>
      <c r="D254" s="31">
        <v>17.2</v>
      </c>
      <c r="E254" s="38">
        <v>2.4700000000000002</v>
      </c>
      <c r="F254" s="23">
        <f t="shared" si="3"/>
        <v>42.484000000000002</v>
      </c>
    </row>
    <row r="255" spans="1:6" ht="15.75" customHeight="1" x14ac:dyDescent="0.25">
      <c r="A255" s="40">
        <v>11200301001</v>
      </c>
      <c r="B255" s="41">
        <v>51121743</v>
      </c>
      <c r="C255" s="31" t="s">
        <v>258</v>
      </c>
      <c r="D255" s="31">
        <v>41.6</v>
      </c>
      <c r="E255" s="38">
        <v>1.08</v>
      </c>
      <c r="F255" s="23">
        <f t="shared" si="3"/>
        <v>44.928000000000004</v>
      </c>
    </row>
    <row r="256" spans="1:6" ht="15.75" customHeight="1" x14ac:dyDescent="0.25">
      <c r="A256" s="40">
        <v>11200301002</v>
      </c>
      <c r="B256" s="41">
        <v>51101511</v>
      </c>
      <c r="C256" s="31" t="s">
        <v>259</v>
      </c>
      <c r="D256" s="31">
        <v>27.05</v>
      </c>
      <c r="E256" s="38">
        <v>0.8</v>
      </c>
      <c r="F256" s="23">
        <f t="shared" si="3"/>
        <v>21.64</v>
      </c>
    </row>
    <row r="257" spans="1:6" ht="15.75" customHeight="1" x14ac:dyDescent="0.25">
      <c r="A257" s="40">
        <v>10600203001</v>
      </c>
      <c r="B257" s="41">
        <v>51101511</v>
      </c>
      <c r="C257" s="31" t="s">
        <v>260</v>
      </c>
      <c r="D257" s="31">
        <v>10</v>
      </c>
      <c r="E257" s="38">
        <v>65.209999999999994</v>
      </c>
      <c r="F257" s="23">
        <f t="shared" si="3"/>
        <v>652.09999999999991</v>
      </c>
    </row>
    <row r="258" spans="1:6" ht="15.75" customHeight="1" x14ac:dyDescent="0.25">
      <c r="A258" s="40">
        <v>10600203003</v>
      </c>
      <c r="B258" s="41">
        <v>51101511</v>
      </c>
      <c r="C258" s="31" t="s">
        <v>261</v>
      </c>
      <c r="D258" s="31">
        <v>29.97</v>
      </c>
      <c r="E258" s="38">
        <v>9.7799999999999994</v>
      </c>
      <c r="F258" s="23">
        <f t="shared" si="3"/>
        <v>293.10659999999996</v>
      </c>
    </row>
    <row r="259" spans="1:6" ht="15.75" customHeight="1" x14ac:dyDescent="0.25">
      <c r="A259" s="40">
        <v>10600202002</v>
      </c>
      <c r="B259" s="41">
        <v>51101511</v>
      </c>
      <c r="C259" s="31" t="s">
        <v>262</v>
      </c>
      <c r="D259" s="31">
        <v>4.3929999999999998</v>
      </c>
      <c r="E259" s="38">
        <v>29.44</v>
      </c>
      <c r="F259" s="23">
        <f t="shared" si="3"/>
        <v>129.32991999999999</v>
      </c>
    </row>
    <row r="260" spans="1:6" ht="15.75" customHeight="1" x14ac:dyDescent="0.25">
      <c r="A260" s="40">
        <v>10600202003</v>
      </c>
      <c r="B260" s="41">
        <v>51102314</v>
      </c>
      <c r="C260" s="31" t="s">
        <v>263</v>
      </c>
      <c r="D260" s="31">
        <v>4.92</v>
      </c>
      <c r="E260" s="38">
        <v>1.65</v>
      </c>
      <c r="F260" s="23">
        <f t="shared" si="3"/>
        <v>8.1180000000000003</v>
      </c>
    </row>
    <row r="261" spans="1:6" ht="15.75" customHeight="1" x14ac:dyDescent="0.25">
      <c r="A261" s="40">
        <v>10600405001</v>
      </c>
      <c r="B261" s="41">
        <v>51151801</v>
      </c>
      <c r="C261" s="31" t="s">
        <v>264</v>
      </c>
      <c r="D261" s="31">
        <v>90</v>
      </c>
      <c r="E261" s="38">
        <v>2</v>
      </c>
      <c r="F261" s="23">
        <f t="shared" si="3"/>
        <v>180</v>
      </c>
    </row>
    <row r="262" spans="1:6" ht="15.75" customHeight="1" x14ac:dyDescent="0.25">
      <c r="A262" s="40">
        <v>11200202004</v>
      </c>
      <c r="B262" s="41">
        <v>51151801</v>
      </c>
      <c r="C262" s="31" t="s">
        <v>265</v>
      </c>
      <c r="D262" s="31">
        <v>4.8499999999999996</v>
      </c>
      <c r="E262" s="38">
        <v>0.72</v>
      </c>
      <c r="F262" s="23">
        <f t="shared" ref="F262:F325" si="4">D262*E262</f>
        <v>3.4919999999999995</v>
      </c>
    </row>
    <row r="263" spans="1:6" ht="15.75" customHeight="1" x14ac:dyDescent="0.25">
      <c r="A263" s="40">
        <v>11200202005</v>
      </c>
      <c r="B263" s="41">
        <v>51151801</v>
      </c>
      <c r="C263" s="31" t="s">
        <v>266</v>
      </c>
      <c r="D263" s="31">
        <v>0</v>
      </c>
      <c r="E263" s="38">
        <v>0.47</v>
      </c>
      <c r="F263" s="23">
        <f t="shared" si="4"/>
        <v>0</v>
      </c>
    </row>
    <row r="264" spans="1:6" ht="15.75" customHeight="1" x14ac:dyDescent="0.25">
      <c r="A264" s="40">
        <v>11200202001</v>
      </c>
      <c r="B264" s="41">
        <v>51151801</v>
      </c>
      <c r="C264" s="31" t="s">
        <v>267</v>
      </c>
      <c r="D264" s="31">
        <v>58.09</v>
      </c>
      <c r="E264" s="38">
        <v>0.26</v>
      </c>
      <c r="F264" s="23">
        <f t="shared" si="4"/>
        <v>15.103400000000001</v>
      </c>
    </row>
    <row r="265" spans="1:6" ht="15.75" customHeight="1" x14ac:dyDescent="0.25">
      <c r="A265" s="40">
        <v>11200202003</v>
      </c>
      <c r="B265" s="41">
        <v>51151616</v>
      </c>
      <c r="C265" s="31" t="s">
        <v>268</v>
      </c>
      <c r="D265" s="31">
        <v>21.47</v>
      </c>
      <c r="E265" s="38">
        <v>0.23</v>
      </c>
      <c r="F265" s="23">
        <f t="shared" si="4"/>
        <v>4.9381000000000004</v>
      </c>
    </row>
    <row r="266" spans="1:6" ht="15.75" customHeight="1" x14ac:dyDescent="0.25">
      <c r="A266" s="40">
        <v>10100301001</v>
      </c>
      <c r="B266" s="41">
        <v>51101572</v>
      </c>
      <c r="C266" s="31" t="s">
        <v>269</v>
      </c>
      <c r="D266" s="31">
        <v>0</v>
      </c>
      <c r="E266" s="38">
        <v>12.36</v>
      </c>
      <c r="F266" s="23">
        <f t="shared" si="4"/>
        <v>0</v>
      </c>
    </row>
    <row r="267" spans="1:6" ht="15.75" customHeight="1" x14ac:dyDescent="0.25">
      <c r="A267" s="40">
        <v>10600205002</v>
      </c>
      <c r="B267" s="41">
        <v>51101572</v>
      </c>
      <c r="C267" s="31" t="s">
        <v>270</v>
      </c>
      <c r="D267" s="31">
        <v>0</v>
      </c>
      <c r="E267" s="38">
        <v>7.9</v>
      </c>
      <c r="F267" s="23">
        <f t="shared" si="4"/>
        <v>0</v>
      </c>
    </row>
    <row r="268" spans="1:6" ht="15.75" customHeight="1" x14ac:dyDescent="0.25">
      <c r="A268" s="40">
        <v>10600205001</v>
      </c>
      <c r="B268" s="41"/>
      <c r="C268" s="31" t="s">
        <v>271</v>
      </c>
      <c r="D268" s="31">
        <v>5.649</v>
      </c>
      <c r="E268" s="38">
        <v>34.979999999999997</v>
      </c>
      <c r="F268" s="23">
        <f t="shared" si="4"/>
        <v>197.60201999999998</v>
      </c>
    </row>
    <row r="269" spans="1:6" ht="15.75" customHeight="1" x14ac:dyDescent="0.25">
      <c r="A269" s="40">
        <v>10600201006</v>
      </c>
      <c r="B269" s="41">
        <v>51181701</v>
      </c>
      <c r="C269" s="31" t="s">
        <v>272</v>
      </c>
      <c r="D269" s="31">
        <v>22</v>
      </c>
      <c r="E269" s="38">
        <v>0</v>
      </c>
      <c r="F269" s="23">
        <f t="shared" si="4"/>
        <v>0</v>
      </c>
    </row>
    <row r="270" spans="1:6" ht="15.75" customHeight="1" x14ac:dyDescent="0.25">
      <c r="A270" s="40">
        <v>11300302003</v>
      </c>
      <c r="B270" s="41">
        <v>51121725</v>
      </c>
      <c r="C270" s="31" t="s">
        <v>273</v>
      </c>
      <c r="D270" s="31">
        <v>1.879</v>
      </c>
      <c r="E270" s="38">
        <v>126.5</v>
      </c>
      <c r="F270" s="23">
        <f t="shared" si="4"/>
        <v>237.6935</v>
      </c>
    </row>
    <row r="271" spans="1:6" ht="15.75" customHeight="1" x14ac:dyDescent="0.25">
      <c r="A271" s="40">
        <v>11200101001</v>
      </c>
      <c r="B271" s="41">
        <v>51121725</v>
      </c>
      <c r="C271" s="31" t="s">
        <v>274</v>
      </c>
      <c r="D271" s="31">
        <v>780</v>
      </c>
      <c r="E271" s="38">
        <v>1.08</v>
      </c>
      <c r="F271" s="23">
        <f t="shared" si="4"/>
        <v>842.40000000000009</v>
      </c>
    </row>
    <row r="272" spans="1:6" ht="15.75" customHeight="1" x14ac:dyDescent="0.25">
      <c r="A272" s="40">
        <v>11200101002</v>
      </c>
      <c r="B272" s="41">
        <v>51161705</v>
      </c>
      <c r="C272" s="31" t="s">
        <v>275</v>
      </c>
      <c r="D272" s="31">
        <v>14</v>
      </c>
      <c r="E272" s="38">
        <v>1.07</v>
      </c>
      <c r="F272" s="23">
        <f t="shared" si="4"/>
        <v>14.98</v>
      </c>
    </row>
    <row r="273" spans="1:6" ht="15.75" customHeight="1" x14ac:dyDescent="0.25">
      <c r="A273" s="40">
        <v>12500103002</v>
      </c>
      <c r="B273" s="41"/>
      <c r="C273" s="31" t="s">
        <v>276</v>
      </c>
      <c r="D273" s="31">
        <v>1.1319999999999999</v>
      </c>
      <c r="E273" s="38">
        <v>18.87</v>
      </c>
      <c r="F273" s="23">
        <f t="shared" si="4"/>
        <v>21.36084</v>
      </c>
    </row>
    <row r="274" spans="1:6" ht="15.75" customHeight="1" x14ac:dyDescent="0.25">
      <c r="A274" s="40">
        <v>11700501002</v>
      </c>
      <c r="B274" s="41">
        <v>51241205</v>
      </c>
      <c r="C274" s="31" t="s">
        <v>277</v>
      </c>
      <c r="D274" s="31">
        <v>0</v>
      </c>
      <c r="E274" s="38">
        <v>3.32</v>
      </c>
      <c r="F274" s="23">
        <f t="shared" si="4"/>
        <v>0</v>
      </c>
    </row>
    <row r="275" spans="1:6" ht="15.75" customHeight="1" x14ac:dyDescent="0.25">
      <c r="A275" s="40">
        <v>11300303002</v>
      </c>
      <c r="B275" s="41">
        <v>51171501</v>
      </c>
      <c r="C275" s="31" t="s">
        <v>278</v>
      </c>
      <c r="D275" s="31">
        <v>0</v>
      </c>
      <c r="E275" s="38">
        <v>40.380000000000003</v>
      </c>
      <c r="F275" s="23">
        <f t="shared" si="4"/>
        <v>0</v>
      </c>
    </row>
    <row r="276" spans="1:6" ht="15.75" customHeight="1" x14ac:dyDescent="0.25">
      <c r="A276" s="40">
        <v>12700003001</v>
      </c>
      <c r="B276" s="41">
        <v>51121735</v>
      </c>
      <c r="C276" s="31" t="s">
        <v>279</v>
      </c>
      <c r="D276" s="31">
        <v>21.5</v>
      </c>
      <c r="E276" s="38">
        <v>1.19</v>
      </c>
      <c r="F276" s="23">
        <f t="shared" si="4"/>
        <v>25.584999999999997</v>
      </c>
    </row>
    <row r="277" spans="1:6" ht="15.75" customHeight="1" x14ac:dyDescent="0.25">
      <c r="A277" s="40">
        <v>11200106006</v>
      </c>
      <c r="B277" s="41">
        <v>51121735</v>
      </c>
      <c r="C277" s="31" t="s">
        <v>280</v>
      </c>
      <c r="D277" s="31">
        <v>5.9550000000000001</v>
      </c>
      <c r="E277" s="38">
        <v>59.49</v>
      </c>
      <c r="F277" s="23">
        <f t="shared" si="4"/>
        <v>354.26294999999999</v>
      </c>
    </row>
    <row r="278" spans="1:6" ht="15.75" customHeight="1" x14ac:dyDescent="0.25">
      <c r="A278" s="40">
        <v>11200106007</v>
      </c>
      <c r="B278" s="41">
        <v>51121735</v>
      </c>
      <c r="C278" s="31" t="s">
        <v>281</v>
      </c>
      <c r="D278" s="31">
        <v>16.510000000000002</v>
      </c>
      <c r="E278" s="38">
        <v>62.09</v>
      </c>
      <c r="F278" s="23">
        <f t="shared" si="4"/>
        <v>1025.1059000000002</v>
      </c>
    </row>
    <row r="279" spans="1:6" ht="15.75" customHeight="1" x14ac:dyDescent="0.25">
      <c r="A279" s="40">
        <v>11200106008</v>
      </c>
      <c r="B279" s="41"/>
      <c r="C279" s="31" t="s">
        <v>282</v>
      </c>
      <c r="D279" s="31">
        <v>0</v>
      </c>
      <c r="E279" s="38">
        <v>0.5</v>
      </c>
      <c r="F279" s="23">
        <f t="shared" si="4"/>
        <v>0</v>
      </c>
    </row>
    <row r="280" spans="1:6" ht="15.75" customHeight="1" x14ac:dyDescent="0.25">
      <c r="A280" s="40">
        <v>11200303001</v>
      </c>
      <c r="B280" s="41"/>
      <c r="C280" s="31" t="s">
        <v>283</v>
      </c>
      <c r="D280" s="31">
        <v>22.3</v>
      </c>
      <c r="E280" s="38">
        <v>61.44</v>
      </c>
      <c r="F280" s="23">
        <f t="shared" si="4"/>
        <v>1370.1120000000001</v>
      </c>
    </row>
    <row r="281" spans="1:6" ht="15.75" customHeight="1" x14ac:dyDescent="0.25">
      <c r="A281" s="40">
        <v>11200303002</v>
      </c>
      <c r="B281" s="41">
        <v>51141513</v>
      </c>
      <c r="C281" s="31" t="s">
        <v>284</v>
      </c>
      <c r="D281" s="31">
        <v>33</v>
      </c>
      <c r="E281" s="38">
        <v>0.73</v>
      </c>
      <c r="F281" s="23">
        <f t="shared" si="4"/>
        <v>24.09</v>
      </c>
    </row>
    <row r="282" spans="1:6" ht="15.75" customHeight="1" x14ac:dyDescent="0.25">
      <c r="A282" s="40">
        <v>10500002002</v>
      </c>
      <c r="B282" s="41">
        <v>11101522</v>
      </c>
      <c r="C282" s="31" t="s">
        <v>285</v>
      </c>
      <c r="D282" s="31">
        <v>22.2</v>
      </c>
      <c r="E282" s="38">
        <v>1.1399999999999999</v>
      </c>
      <c r="F282" s="23">
        <f t="shared" si="4"/>
        <v>25.307999999999996</v>
      </c>
    </row>
    <row r="283" spans="1:6" ht="15.75" customHeight="1" x14ac:dyDescent="0.25">
      <c r="A283" s="40">
        <v>10400101001</v>
      </c>
      <c r="B283" s="41">
        <v>51141903</v>
      </c>
      <c r="C283" s="31" t="s">
        <v>286</v>
      </c>
      <c r="D283" s="31">
        <v>0</v>
      </c>
      <c r="E283" s="38">
        <v>3485</v>
      </c>
      <c r="F283" s="23">
        <f t="shared" si="4"/>
        <v>0</v>
      </c>
    </row>
    <row r="284" spans="1:6" ht="15.75" customHeight="1" x14ac:dyDescent="0.25">
      <c r="A284" s="40">
        <v>12400202001</v>
      </c>
      <c r="B284" s="41">
        <v>51121709</v>
      </c>
      <c r="C284" s="31" t="s">
        <v>287</v>
      </c>
      <c r="D284" s="31">
        <v>7.4</v>
      </c>
      <c r="E284" s="38">
        <v>4.4000000000000004</v>
      </c>
      <c r="F284" s="23">
        <f t="shared" si="4"/>
        <v>32.56</v>
      </c>
    </row>
    <row r="285" spans="1:6" ht="15.75" customHeight="1" x14ac:dyDescent="0.25">
      <c r="A285" s="40">
        <v>11200102001</v>
      </c>
      <c r="B285" s="41">
        <v>51121709</v>
      </c>
      <c r="C285" s="31" t="s">
        <v>288</v>
      </c>
      <c r="D285" s="31">
        <v>2.74</v>
      </c>
      <c r="E285" s="38">
        <v>2.63</v>
      </c>
      <c r="F285" s="23">
        <f t="shared" si="4"/>
        <v>7.2061999999999999</v>
      </c>
    </row>
    <row r="286" spans="1:6" ht="15.75" customHeight="1" x14ac:dyDescent="0.25">
      <c r="A286" s="40">
        <v>11200102002</v>
      </c>
      <c r="B286" s="41">
        <v>51121709</v>
      </c>
      <c r="C286" s="31" t="s">
        <v>289</v>
      </c>
      <c r="D286" s="31">
        <v>7.2</v>
      </c>
      <c r="E286" s="38">
        <v>1.01</v>
      </c>
      <c r="F286" s="23">
        <f t="shared" si="4"/>
        <v>7.2720000000000002</v>
      </c>
    </row>
    <row r="287" spans="1:6" ht="15.75" customHeight="1" x14ac:dyDescent="0.25">
      <c r="A287" s="40">
        <v>11200102003</v>
      </c>
      <c r="B287" s="41">
        <v>51101550</v>
      </c>
      <c r="C287" s="31" t="s">
        <v>290</v>
      </c>
      <c r="D287" s="31">
        <v>9.6</v>
      </c>
      <c r="E287" s="38">
        <v>2.35</v>
      </c>
      <c r="F287" s="23">
        <f t="shared" si="4"/>
        <v>22.56</v>
      </c>
    </row>
    <row r="288" spans="1:6" ht="15.75" customHeight="1" x14ac:dyDescent="0.25">
      <c r="A288" s="40">
        <v>10600207002</v>
      </c>
      <c r="B288" s="41">
        <v>51101550</v>
      </c>
      <c r="C288" s="31" t="s">
        <v>291</v>
      </c>
      <c r="D288" s="31">
        <v>398</v>
      </c>
      <c r="E288" s="38">
        <v>69.39</v>
      </c>
      <c r="F288" s="23">
        <f t="shared" si="4"/>
        <v>27617.22</v>
      </c>
    </row>
    <row r="289" spans="1:6" ht="15.75" customHeight="1" x14ac:dyDescent="0.25">
      <c r="A289" s="40">
        <v>10600207003</v>
      </c>
      <c r="B289" s="41">
        <v>51161615</v>
      </c>
      <c r="C289" s="31" t="s">
        <v>292</v>
      </c>
      <c r="D289" s="31">
        <v>2.3199999999999998</v>
      </c>
      <c r="E289" s="38">
        <v>6.55</v>
      </c>
      <c r="F289" s="23">
        <f t="shared" si="4"/>
        <v>15.195999999999998</v>
      </c>
    </row>
    <row r="290" spans="1:6" ht="15.75" customHeight="1" x14ac:dyDescent="0.25">
      <c r="A290" s="40">
        <v>10300101001</v>
      </c>
      <c r="B290" s="41">
        <v>51161615</v>
      </c>
      <c r="C290" s="31" t="s">
        <v>293</v>
      </c>
      <c r="D290" s="31">
        <v>20.5</v>
      </c>
      <c r="E290" s="38">
        <v>0.36</v>
      </c>
      <c r="F290" s="23">
        <f t="shared" si="4"/>
        <v>7.38</v>
      </c>
    </row>
    <row r="291" spans="1:6" ht="15.75" customHeight="1" x14ac:dyDescent="0.25">
      <c r="A291" s="40">
        <v>10300101002</v>
      </c>
      <c r="B291" s="41">
        <v>51102001</v>
      </c>
      <c r="C291" s="31" t="s">
        <v>294</v>
      </c>
      <c r="D291" s="31">
        <v>4.7679999999999998</v>
      </c>
      <c r="E291" s="38">
        <v>21.71</v>
      </c>
      <c r="F291" s="23">
        <f t="shared" si="4"/>
        <v>103.51327999999999</v>
      </c>
    </row>
    <row r="292" spans="1:6" ht="15.75" customHeight="1" x14ac:dyDescent="0.25">
      <c r="A292" s="40">
        <v>10600213001</v>
      </c>
      <c r="B292" s="41">
        <v>51101542</v>
      </c>
      <c r="C292" s="31" t="s">
        <v>295</v>
      </c>
      <c r="D292" s="31">
        <v>5</v>
      </c>
      <c r="E292" s="38">
        <v>1</v>
      </c>
      <c r="F292" s="23">
        <f t="shared" si="4"/>
        <v>5</v>
      </c>
    </row>
    <row r="293" spans="1:6" ht="15.75" customHeight="1" x14ac:dyDescent="0.25">
      <c r="A293" s="40">
        <v>10600214003</v>
      </c>
      <c r="B293" s="41">
        <v>51141706</v>
      </c>
      <c r="C293" s="31" t="s">
        <v>296</v>
      </c>
      <c r="D293" s="31">
        <v>3.5019999999999998</v>
      </c>
      <c r="E293" s="38">
        <v>1.79</v>
      </c>
      <c r="F293" s="23">
        <f t="shared" si="4"/>
        <v>6.26858</v>
      </c>
    </row>
    <row r="294" spans="1:6" ht="15.75" customHeight="1" x14ac:dyDescent="0.25">
      <c r="A294" s="40">
        <v>12400104008</v>
      </c>
      <c r="B294" s="41">
        <v>51101522</v>
      </c>
      <c r="C294" s="31" t="s">
        <v>297</v>
      </c>
      <c r="D294" s="31">
        <v>14.99</v>
      </c>
      <c r="E294" s="38">
        <v>12.19</v>
      </c>
      <c r="F294" s="23">
        <f t="shared" si="4"/>
        <v>182.72809999999998</v>
      </c>
    </row>
    <row r="295" spans="1:6" ht="15.75" customHeight="1" x14ac:dyDescent="0.25">
      <c r="A295" s="40">
        <v>10600215001</v>
      </c>
      <c r="B295" s="41">
        <v>51101522</v>
      </c>
      <c r="C295" s="31" t="s">
        <v>298</v>
      </c>
      <c r="D295" s="31">
        <v>400</v>
      </c>
      <c r="E295" s="38">
        <v>98.69</v>
      </c>
      <c r="F295" s="23">
        <f t="shared" si="4"/>
        <v>39476</v>
      </c>
    </row>
    <row r="296" spans="1:6" ht="15.75" customHeight="1" x14ac:dyDescent="0.25">
      <c r="A296" s="40">
        <v>10600215003</v>
      </c>
      <c r="B296" s="41">
        <v>51101504</v>
      </c>
      <c r="C296" s="31" t="s">
        <v>299</v>
      </c>
      <c r="D296" s="31">
        <v>0</v>
      </c>
      <c r="E296" s="38">
        <v>8.6300000000000008</v>
      </c>
      <c r="F296" s="23">
        <f t="shared" si="4"/>
        <v>0</v>
      </c>
    </row>
    <row r="297" spans="1:6" ht="15.75" customHeight="1" x14ac:dyDescent="0.25">
      <c r="A297" s="40">
        <v>10600216001</v>
      </c>
      <c r="B297" s="41">
        <v>51101504</v>
      </c>
      <c r="C297" s="31" t="s">
        <v>300</v>
      </c>
      <c r="D297" s="31">
        <v>0</v>
      </c>
      <c r="E297" s="38">
        <v>5.78</v>
      </c>
      <c r="F297" s="23">
        <f t="shared" si="4"/>
        <v>0</v>
      </c>
    </row>
    <row r="298" spans="1:6" ht="15.75" customHeight="1" x14ac:dyDescent="0.25">
      <c r="A298" s="40">
        <v>10600216004</v>
      </c>
      <c r="B298" s="41">
        <v>51102101</v>
      </c>
      <c r="C298" s="31" t="s">
        <v>301</v>
      </c>
      <c r="D298" s="31">
        <v>0</v>
      </c>
      <c r="E298" s="38">
        <v>2.86</v>
      </c>
      <c r="F298" s="23">
        <f t="shared" si="4"/>
        <v>0</v>
      </c>
    </row>
    <row r="299" spans="1:6" ht="15.75" customHeight="1" x14ac:dyDescent="0.25">
      <c r="A299" s="40">
        <v>10600217001</v>
      </c>
      <c r="B299" s="41">
        <v>51131709</v>
      </c>
      <c r="C299" s="31" t="s">
        <v>302</v>
      </c>
      <c r="D299" s="31">
        <v>0</v>
      </c>
      <c r="E299" s="38">
        <v>1.5</v>
      </c>
      <c r="F299" s="23">
        <f t="shared" si="4"/>
        <v>0</v>
      </c>
    </row>
    <row r="300" spans="1:6" ht="15.75" customHeight="1" x14ac:dyDescent="0.25">
      <c r="A300" s="40">
        <v>11200502001</v>
      </c>
      <c r="B300" s="41">
        <v>51101503</v>
      </c>
      <c r="C300" s="31" t="s">
        <v>303</v>
      </c>
      <c r="D300" s="31">
        <v>21.18</v>
      </c>
      <c r="E300" s="38">
        <v>1.35</v>
      </c>
      <c r="F300" s="23">
        <f t="shared" si="4"/>
        <v>28.593</v>
      </c>
    </row>
    <row r="301" spans="1:6" ht="15.75" customHeight="1" x14ac:dyDescent="0.25">
      <c r="A301" s="40">
        <v>12100102001</v>
      </c>
      <c r="B301" s="41">
        <v>51102707</v>
      </c>
      <c r="C301" s="31" t="s">
        <v>304</v>
      </c>
      <c r="D301" s="31">
        <v>466</v>
      </c>
      <c r="E301" s="38">
        <v>10.18</v>
      </c>
      <c r="F301" s="23">
        <f t="shared" si="4"/>
        <v>4743.88</v>
      </c>
    </row>
    <row r="302" spans="1:6" ht="15.75" customHeight="1" x14ac:dyDescent="0.25">
      <c r="A302" s="40">
        <v>11500104002</v>
      </c>
      <c r="B302" s="41"/>
      <c r="C302" s="31" t="s">
        <v>305</v>
      </c>
      <c r="D302" s="31">
        <v>0</v>
      </c>
      <c r="E302" s="38">
        <v>495</v>
      </c>
      <c r="F302" s="23">
        <f t="shared" si="4"/>
        <v>0</v>
      </c>
    </row>
    <row r="303" spans="1:6" ht="15.75" customHeight="1" x14ac:dyDescent="0.25">
      <c r="A303" s="40">
        <v>12400101001</v>
      </c>
      <c r="B303" s="41"/>
      <c r="C303" s="31" t="s">
        <v>306</v>
      </c>
      <c r="D303" s="31">
        <v>4.7750000000000004</v>
      </c>
      <c r="E303" s="38">
        <v>9.26</v>
      </c>
      <c r="F303" s="23">
        <f t="shared" si="4"/>
        <v>44.216500000000003</v>
      </c>
    </row>
    <row r="304" spans="1:6" ht="15.75" customHeight="1" x14ac:dyDescent="0.25">
      <c r="A304" s="40">
        <v>12400101002</v>
      </c>
      <c r="B304" s="41"/>
      <c r="C304" s="31" t="s">
        <v>307</v>
      </c>
      <c r="D304" s="31">
        <v>4.9000000000000004</v>
      </c>
      <c r="E304" s="38">
        <v>8.9</v>
      </c>
      <c r="F304" s="23">
        <f t="shared" si="4"/>
        <v>43.610000000000007</v>
      </c>
    </row>
    <row r="305" spans="1:6" ht="15.75" customHeight="1" x14ac:dyDescent="0.25">
      <c r="A305" s="40">
        <v>12600203001</v>
      </c>
      <c r="B305" s="41"/>
      <c r="C305" s="31" t="s">
        <v>308</v>
      </c>
      <c r="D305" s="31">
        <v>362</v>
      </c>
      <c r="E305" s="38">
        <v>48.94</v>
      </c>
      <c r="F305" s="23">
        <f t="shared" si="4"/>
        <v>17716.28</v>
      </c>
    </row>
    <row r="306" spans="1:6" ht="15.75" customHeight="1" x14ac:dyDescent="0.25">
      <c r="A306" s="40">
        <v>12600203003</v>
      </c>
      <c r="B306" s="41">
        <v>51101805</v>
      </c>
      <c r="C306" s="31" t="s">
        <v>309</v>
      </c>
      <c r="D306" s="31">
        <v>1</v>
      </c>
      <c r="E306" s="38">
        <v>6</v>
      </c>
      <c r="F306" s="23">
        <f t="shared" si="4"/>
        <v>6</v>
      </c>
    </row>
    <row r="307" spans="1:6" ht="15.75" customHeight="1" x14ac:dyDescent="0.25">
      <c r="A307" s="40">
        <v>11271117042</v>
      </c>
      <c r="B307" s="41">
        <v>51101805</v>
      </c>
      <c r="C307" s="31" t="s">
        <v>310</v>
      </c>
      <c r="D307" s="31">
        <v>2.3919999999999999</v>
      </c>
      <c r="E307" s="38">
        <v>6.15</v>
      </c>
      <c r="F307" s="23">
        <f t="shared" si="4"/>
        <v>14.710800000000001</v>
      </c>
    </row>
    <row r="308" spans="1:6" ht="15.75" customHeight="1" x14ac:dyDescent="0.25">
      <c r="A308" s="40">
        <v>11300101001</v>
      </c>
      <c r="B308" s="41">
        <v>51101805</v>
      </c>
      <c r="C308" s="31" t="s">
        <v>311</v>
      </c>
      <c r="D308" s="31">
        <v>0</v>
      </c>
      <c r="E308" s="38">
        <v>10</v>
      </c>
      <c r="F308" s="23">
        <f t="shared" si="4"/>
        <v>0</v>
      </c>
    </row>
    <row r="309" spans="1:6" ht="15.75" customHeight="1" x14ac:dyDescent="0.25">
      <c r="A309" s="40">
        <v>11300101002</v>
      </c>
      <c r="B309" s="41">
        <v>51101805</v>
      </c>
      <c r="C309" s="31" t="s">
        <v>312</v>
      </c>
      <c r="D309" s="31">
        <v>0</v>
      </c>
      <c r="E309" s="38">
        <v>9.0299999999999994</v>
      </c>
      <c r="F309" s="23">
        <f t="shared" si="4"/>
        <v>0</v>
      </c>
    </row>
    <row r="310" spans="1:6" ht="15.75" customHeight="1" x14ac:dyDescent="0.25">
      <c r="A310" s="40">
        <v>11300101003</v>
      </c>
      <c r="B310" s="41">
        <v>51141715</v>
      </c>
      <c r="C310" s="31" t="s">
        <v>313</v>
      </c>
      <c r="D310" s="31">
        <v>0</v>
      </c>
      <c r="E310" s="38">
        <v>21.18</v>
      </c>
      <c r="F310" s="23">
        <f t="shared" si="4"/>
        <v>0</v>
      </c>
    </row>
    <row r="311" spans="1:6" ht="15.75" customHeight="1" x14ac:dyDescent="0.25">
      <c r="A311" s="40">
        <v>12400102001</v>
      </c>
      <c r="B311" s="41">
        <v>51141715</v>
      </c>
      <c r="C311" s="31" t="s">
        <v>314</v>
      </c>
      <c r="D311" s="31">
        <v>120</v>
      </c>
      <c r="E311" s="38">
        <v>3.57</v>
      </c>
      <c r="F311" s="23">
        <f t="shared" si="4"/>
        <v>428.4</v>
      </c>
    </row>
    <row r="312" spans="1:6" ht="15.75" customHeight="1" x14ac:dyDescent="0.25">
      <c r="A312" s="40">
        <v>12400102002</v>
      </c>
      <c r="B312" s="41"/>
      <c r="C312" s="31" t="s">
        <v>315</v>
      </c>
      <c r="D312" s="31">
        <v>980</v>
      </c>
      <c r="E312" s="38">
        <v>2.41</v>
      </c>
      <c r="F312" s="23">
        <f t="shared" si="4"/>
        <v>2361.8000000000002</v>
      </c>
    </row>
    <row r="313" spans="1:6" ht="15.75" customHeight="1" x14ac:dyDescent="0.25">
      <c r="A313" s="40">
        <v>12700020002</v>
      </c>
      <c r="B313" s="41"/>
      <c r="C313" s="31" t="s">
        <v>316</v>
      </c>
      <c r="D313" s="31">
        <v>951</v>
      </c>
      <c r="E313" s="38">
        <v>69.3</v>
      </c>
      <c r="F313" s="23">
        <f t="shared" si="4"/>
        <v>65904.3</v>
      </c>
    </row>
    <row r="314" spans="1:6" ht="15.75" customHeight="1" x14ac:dyDescent="0.25">
      <c r="A314" s="40">
        <v>1260000006</v>
      </c>
      <c r="B314" s="41"/>
      <c r="C314" s="31" t="s">
        <v>317</v>
      </c>
      <c r="D314" s="31">
        <v>100</v>
      </c>
      <c r="E314" s="38">
        <v>49.28</v>
      </c>
      <c r="F314" s="23">
        <f t="shared" si="4"/>
        <v>4928</v>
      </c>
    </row>
    <row r="315" spans="1:6" ht="15.75" customHeight="1" x14ac:dyDescent="0.25">
      <c r="A315" s="40">
        <v>10600201004</v>
      </c>
      <c r="B315" s="41">
        <v>51181704</v>
      </c>
      <c r="C315" s="31" t="s">
        <v>318</v>
      </c>
      <c r="D315" s="31">
        <v>2.2080000000000002</v>
      </c>
      <c r="E315" s="38">
        <v>5</v>
      </c>
      <c r="F315" s="23">
        <f t="shared" si="4"/>
        <v>11.040000000000001</v>
      </c>
    </row>
    <row r="316" spans="1:6" ht="15.75" customHeight="1" x14ac:dyDescent="0.25">
      <c r="A316" s="40">
        <v>10300202003</v>
      </c>
      <c r="B316" s="41">
        <v>51181704</v>
      </c>
      <c r="C316" s="31" t="s">
        <v>319</v>
      </c>
      <c r="D316" s="31">
        <v>3.2949999999999999</v>
      </c>
      <c r="E316" s="38">
        <v>15.58</v>
      </c>
      <c r="F316" s="23">
        <f t="shared" si="4"/>
        <v>51.336100000000002</v>
      </c>
    </row>
    <row r="317" spans="1:6" ht="15.75" customHeight="1" x14ac:dyDescent="0.25">
      <c r="A317" s="40">
        <v>10300202004</v>
      </c>
      <c r="B317" s="41">
        <v>51181704</v>
      </c>
      <c r="C317" s="31" t="s">
        <v>320</v>
      </c>
      <c r="D317" s="31">
        <v>155</v>
      </c>
      <c r="E317" s="38">
        <v>3.17</v>
      </c>
      <c r="F317" s="23">
        <f t="shared" si="4"/>
        <v>491.34999999999997</v>
      </c>
    </row>
    <row r="318" spans="1:6" ht="15.75" customHeight="1" x14ac:dyDescent="0.25">
      <c r="A318" s="40">
        <v>11800102001</v>
      </c>
      <c r="B318" s="41">
        <v>51181704</v>
      </c>
      <c r="C318" s="31" t="s">
        <v>321</v>
      </c>
      <c r="D318" s="31">
        <v>0</v>
      </c>
      <c r="E318" s="38">
        <v>0.85</v>
      </c>
      <c r="F318" s="23">
        <f t="shared" si="4"/>
        <v>0</v>
      </c>
    </row>
    <row r="319" spans="1:6" ht="15.75" customHeight="1" x14ac:dyDescent="0.25">
      <c r="A319" s="40">
        <v>10300202001</v>
      </c>
      <c r="B319" s="41">
        <v>51191601</v>
      </c>
      <c r="C319" s="31" t="s">
        <v>322</v>
      </c>
      <c r="D319" s="31">
        <v>1.66</v>
      </c>
      <c r="E319" s="38">
        <v>0.59</v>
      </c>
      <c r="F319" s="23">
        <f t="shared" si="4"/>
        <v>0.97939999999999994</v>
      </c>
    </row>
    <row r="320" spans="1:6" ht="15.75" customHeight="1" x14ac:dyDescent="0.25">
      <c r="A320" s="40">
        <v>12600204001</v>
      </c>
      <c r="B320" s="41">
        <v>51191601</v>
      </c>
      <c r="C320" s="31" t="s">
        <v>323</v>
      </c>
      <c r="D320" s="31">
        <v>8</v>
      </c>
      <c r="E320" s="38">
        <v>88.56</v>
      </c>
      <c r="F320" s="23">
        <f t="shared" si="4"/>
        <v>708.48</v>
      </c>
    </row>
    <row r="321" spans="1:6" ht="15.75" customHeight="1" x14ac:dyDescent="0.25">
      <c r="A321" s="40">
        <v>12600204005</v>
      </c>
      <c r="B321" s="41">
        <v>51191601</v>
      </c>
      <c r="C321" s="31" t="s">
        <v>324</v>
      </c>
      <c r="D321" s="31">
        <v>77</v>
      </c>
      <c r="E321" s="38">
        <v>26.14</v>
      </c>
      <c r="F321" s="23">
        <f t="shared" si="4"/>
        <v>2012.78</v>
      </c>
    </row>
    <row r="322" spans="1:6" ht="15.75" customHeight="1" x14ac:dyDescent="0.25">
      <c r="A322" s="40">
        <v>12600205001</v>
      </c>
      <c r="B322" s="41">
        <v>51191601</v>
      </c>
      <c r="C322" s="31" t="s">
        <v>325</v>
      </c>
      <c r="D322" s="31">
        <v>272</v>
      </c>
      <c r="E322" s="38">
        <v>76.900000000000006</v>
      </c>
      <c r="F322" s="23">
        <f t="shared" si="4"/>
        <v>20916.800000000003</v>
      </c>
    </row>
    <row r="323" spans="1:6" ht="15.75" customHeight="1" x14ac:dyDescent="0.25">
      <c r="A323" s="40">
        <v>12600205003</v>
      </c>
      <c r="B323" s="41">
        <v>51142117</v>
      </c>
      <c r="C323" s="31" t="s">
        <v>326</v>
      </c>
      <c r="D323" s="31">
        <v>642</v>
      </c>
      <c r="E323" s="38">
        <v>58.82</v>
      </c>
      <c r="F323" s="23">
        <f t="shared" si="4"/>
        <v>37762.44</v>
      </c>
    </row>
    <row r="324" spans="1:6" ht="15.75" customHeight="1" x14ac:dyDescent="0.25">
      <c r="A324" s="40">
        <v>10200102004</v>
      </c>
      <c r="B324" s="41">
        <v>51142104</v>
      </c>
      <c r="C324" s="31" t="s">
        <v>327</v>
      </c>
      <c r="D324" s="31">
        <v>1.163</v>
      </c>
      <c r="E324" s="38">
        <v>21.57</v>
      </c>
      <c r="F324" s="23">
        <f t="shared" si="4"/>
        <v>25.085910000000002</v>
      </c>
    </row>
    <row r="325" spans="1:6" ht="15.75" customHeight="1" x14ac:dyDescent="0.25">
      <c r="A325" s="40">
        <v>10200102002</v>
      </c>
      <c r="B325" s="41">
        <v>51142104</v>
      </c>
      <c r="C325" s="31" t="s">
        <v>328</v>
      </c>
      <c r="D325" s="31">
        <v>85</v>
      </c>
      <c r="E325" s="38">
        <v>3.94</v>
      </c>
      <c r="F325" s="23">
        <f t="shared" si="4"/>
        <v>334.9</v>
      </c>
    </row>
    <row r="326" spans="1:6" ht="15.75" customHeight="1" x14ac:dyDescent="0.25">
      <c r="A326" s="40">
        <v>10200102008</v>
      </c>
      <c r="B326" s="41">
        <v>51142104</v>
      </c>
      <c r="C326" s="31" t="s">
        <v>329</v>
      </c>
      <c r="D326" s="31">
        <v>5</v>
      </c>
      <c r="E326" s="38">
        <v>1.6</v>
      </c>
      <c r="F326" s="23">
        <f t="shared" ref="F326:F389" si="5">D326*E326</f>
        <v>8</v>
      </c>
    </row>
    <row r="327" spans="1:6" ht="15.75" customHeight="1" x14ac:dyDescent="0.25">
      <c r="A327" s="40">
        <v>10200102009</v>
      </c>
      <c r="B327" s="41">
        <v>51161620</v>
      </c>
      <c r="C327" s="31" t="s">
        <v>330</v>
      </c>
      <c r="D327" s="31">
        <v>41.74</v>
      </c>
      <c r="E327" s="38">
        <v>0.14000000000000001</v>
      </c>
      <c r="F327" s="23">
        <f t="shared" si="5"/>
        <v>5.8436000000000012</v>
      </c>
    </row>
    <row r="328" spans="1:6" ht="15.75" customHeight="1" x14ac:dyDescent="0.25">
      <c r="A328" s="40">
        <v>10300102001</v>
      </c>
      <c r="B328" s="41">
        <v>51161620</v>
      </c>
      <c r="C328" s="31" t="s">
        <v>331</v>
      </c>
      <c r="D328" s="31">
        <v>1.421</v>
      </c>
      <c r="E328" s="38">
        <v>7.38</v>
      </c>
      <c r="F328" s="23">
        <f t="shared" si="5"/>
        <v>10.486980000000001</v>
      </c>
    </row>
    <row r="329" spans="1:6" ht="15.75" customHeight="1" x14ac:dyDescent="0.25">
      <c r="A329" s="40">
        <v>10300102003</v>
      </c>
      <c r="B329" s="41">
        <v>51161620</v>
      </c>
      <c r="C329" s="31" t="s">
        <v>332</v>
      </c>
      <c r="D329" s="31">
        <v>1.395</v>
      </c>
      <c r="E329" s="38">
        <v>12.35</v>
      </c>
      <c r="F329" s="23">
        <f t="shared" si="5"/>
        <v>17.228249999999999</v>
      </c>
    </row>
    <row r="330" spans="1:6" ht="15.75" customHeight="1" x14ac:dyDescent="0.25">
      <c r="A330" s="40">
        <v>10300102004</v>
      </c>
      <c r="B330" s="41">
        <v>51121502</v>
      </c>
      <c r="C330" s="31" t="s">
        <v>333</v>
      </c>
      <c r="D330" s="31">
        <v>370</v>
      </c>
      <c r="E330" s="38">
        <v>0.54</v>
      </c>
      <c r="F330" s="23">
        <f t="shared" si="5"/>
        <v>199.8</v>
      </c>
    </row>
    <row r="331" spans="1:6" ht="15.75" customHeight="1" x14ac:dyDescent="0.25">
      <c r="A331" s="40">
        <v>11200401002</v>
      </c>
      <c r="B331" s="41">
        <v>51171820</v>
      </c>
      <c r="C331" s="31" t="s">
        <v>334</v>
      </c>
      <c r="D331" s="31">
        <v>11.8</v>
      </c>
      <c r="E331" s="38">
        <v>0.34</v>
      </c>
      <c r="F331" s="23">
        <f t="shared" si="5"/>
        <v>4.0120000000000005</v>
      </c>
    </row>
    <row r="332" spans="1:6" ht="15.75" customHeight="1" x14ac:dyDescent="0.25">
      <c r="A332" s="40">
        <v>11700201005</v>
      </c>
      <c r="B332" s="41"/>
      <c r="C332" s="31" t="s">
        <v>335</v>
      </c>
      <c r="D332" s="31">
        <v>0</v>
      </c>
      <c r="E332" s="38">
        <v>3.2</v>
      </c>
      <c r="F332" s="23">
        <f t="shared" si="5"/>
        <v>0</v>
      </c>
    </row>
    <row r="333" spans="1:6" ht="15.75" customHeight="1" x14ac:dyDescent="0.25">
      <c r="A333" s="40">
        <v>10600414005</v>
      </c>
      <c r="B333" s="41"/>
      <c r="C333" s="31" t="s">
        <v>336</v>
      </c>
      <c r="D333" s="31">
        <v>101</v>
      </c>
      <c r="E333" s="38">
        <v>0</v>
      </c>
      <c r="F333" s="23">
        <f t="shared" si="5"/>
        <v>0</v>
      </c>
    </row>
    <row r="334" spans="1:6" ht="15.75" customHeight="1" x14ac:dyDescent="0.25">
      <c r="A334" s="40">
        <v>10600414003</v>
      </c>
      <c r="B334" s="41">
        <v>51101557</v>
      </c>
      <c r="C334" s="31" t="s">
        <v>337</v>
      </c>
      <c r="D334" s="31">
        <v>4.335</v>
      </c>
      <c r="E334" s="38">
        <v>1</v>
      </c>
      <c r="F334" s="23">
        <f t="shared" si="5"/>
        <v>4.335</v>
      </c>
    </row>
    <row r="335" spans="1:6" ht="15.75" customHeight="1" x14ac:dyDescent="0.25">
      <c r="A335" s="40">
        <v>10600221001</v>
      </c>
      <c r="B335" s="41">
        <v>51102326</v>
      </c>
      <c r="C335" s="31" t="s">
        <v>338</v>
      </c>
      <c r="D335" s="31">
        <v>1.78</v>
      </c>
      <c r="E335" s="38">
        <v>1.37</v>
      </c>
      <c r="F335" s="23">
        <f t="shared" si="5"/>
        <v>2.4386000000000001</v>
      </c>
    </row>
    <row r="336" spans="1:6" ht="15.75" customHeight="1" x14ac:dyDescent="0.25">
      <c r="A336" s="40">
        <v>10600408001</v>
      </c>
      <c r="B336" s="41">
        <v>51102326</v>
      </c>
      <c r="C336" s="31" t="s">
        <v>339</v>
      </c>
      <c r="D336" s="31">
        <v>35</v>
      </c>
      <c r="E336" s="38">
        <v>0</v>
      </c>
      <c r="F336" s="23">
        <f t="shared" si="5"/>
        <v>0</v>
      </c>
    </row>
    <row r="337" spans="1:6" ht="15.75" customHeight="1" x14ac:dyDescent="0.25">
      <c r="A337" s="40">
        <v>10600408003</v>
      </c>
      <c r="B337" s="41">
        <v>51102326</v>
      </c>
      <c r="C337" s="31" t="s">
        <v>340</v>
      </c>
      <c r="D337" s="31">
        <v>2.3180000000000001</v>
      </c>
      <c r="E337" s="38">
        <v>0</v>
      </c>
      <c r="F337" s="23">
        <f t="shared" si="5"/>
        <v>0</v>
      </c>
    </row>
    <row r="338" spans="1:6" ht="15.75" customHeight="1" x14ac:dyDescent="0.25">
      <c r="A338" s="40">
        <v>10600408004</v>
      </c>
      <c r="B338" s="41">
        <v>51121715</v>
      </c>
      <c r="C338" s="31" t="s">
        <v>341</v>
      </c>
      <c r="D338" s="31">
        <v>0</v>
      </c>
      <c r="E338" s="38">
        <v>0.2</v>
      </c>
      <c r="F338" s="23">
        <f t="shared" si="5"/>
        <v>0</v>
      </c>
    </row>
    <row r="339" spans="1:6" ht="15.75" customHeight="1" x14ac:dyDescent="0.25">
      <c r="A339" s="40">
        <v>11200304001</v>
      </c>
      <c r="B339" s="41">
        <v>51121715</v>
      </c>
      <c r="C339" s="31" t="s">
        <v>342</v>
      </c>
      <c r="D339" s="31">
        <v>65.38</v>
      </c>
      <c r="E339" s="38">
        <v>0.38</v>
      </c>
      <c r="F339" s="23">
        <f t="shared" si="5"/>
        <v>24.8444</v>
      </c>
    </row>
    <row r="340" spans="1:6" ht="15.75" customHeight="1" x14ac:dyDescent="0.25">
      <c r="A340" s="40">
        <v>11200304002</v>
      </c>
      <c r="B340" s="41">
        <v>51151703</v>
      </c>
      <c r="C340" s="31" t="s">
        <v>343</v>
      </c>
      <c r="D340" s="31">
        <v>28.08</v>
      </c>
      <c r="E340" s="38">
        <v>0.57999999999999996</v>
      </c>
      <c r="F340" s="23">
        <f t="shared" si="5"/>
        <v>16.286399999999997</v>
      </c>
    </row>
    <row r="341" spans="1:6" ht="15.75" customHeight="1" x14ac:dyDescent="0.25">
      <c r="A341" s="40">
        <v>10300204001</v>
      </c>
      <c r="B341" s="41">
        <v>51101570</v>
      </c>
      <c r="C341" s="31" t="s">
        <v>344</v>
      </c>
      <c r="D341" s="31">
        <v>862</v>
      </c>
      <c r="E341" s="38">
        <v>9.85</v>
      </c>
      <c r="F341" s="23">
        <f t="shared" si="5"/>
        <v>8490.6999999999989</v>
      </c>
    </row>
    <row r="342" spans="1:6" ht="15.75" customHeight="1" x14ac:dyDescent="0.25">
      <c r="A342" s="40">
        <v>10600222001</v>
      </c>
      <c r="B342" s="41">
        <v>51101570</v>
      </c>
      <c r="C342" s="31" t="s">
        <v>345</v>
      </c>
      <c r="D342" s="31">
        <v>0</v>
      </c>
      <c r="E342" s="38">
        <v>78.91</v>
      </c>
      <c r="F342" s="23">
        <f t="shared" si="5"/>
        <v>0</v>
      </c>
    </row>
    <row r="343" spans="1:6" ht="15.75" customHeight="1" x14ac:dyDescent="0.25">
      <c r="A343" s="40">
        <v>10600222002</v>
      </c>
      <c r="B343" s="41">
        <v>51101570</v>
      </c>
      <c r="C343" s="31" t="s">
        <v>346</v>
      </c>
      <c r="D343" s="31">
        <v>1.2050000000000001</v>
      </c>
      <c r="E343" s="38">
        <v>78.97</v>
      </c>
      <c r="F343" s="23">
        <f t="shared" si="5"/>
        <v>95.158850000000001</v>
      </c>
    </row>
    <row r="344" spans="1:6" ht="15.75" customHeight="1" x14ac:dyDescent="0.25">
      <c r="A344" s="40">
        <v>10600222003</v>
      </c>
      <c r="B344" s="41">
        <v>51191507</v>
      </c>
      <c r="C344" s="31" t="s">
        <v>347</v>
      </c>
      <c r="D344" s="31">
        <v>1</v>
      </c>
      <c r="E344" s="38">
        <v>4.2699999999999996</v>
      </c>
      <c r="F344" s="23">
        <f t="shared" si="5"/>
        <v>4.2699999999999996</v>
      </c>
    </row>
    <row r="345" spans="1:6" ht="15.75" customHeight="1" x14ac:dyDescent="0.25">
      <c r="A345" s="40">
        <v>11600004001</v>
      </c>
      <c r="B345" s="41">
        <v>51191507</v>
      </c>
      <c r="C345" s="31" t="s">
        <v>348</v>
      </c>
      <c r="D345" s="31">
        <v>42.79</v>
      </c>
      <c r="E345" s="38">
        <v>6.1</v>
      </c>
      <c r="F345" s="23">
        <f t="shared" si="5"/>
        <v>261.01900000000001</v>
      </c>
    </row>
    <row r="346" spans="1:6" ht="15.75" customHeight="1" x14ac:dyDescent="0.25">
      <c r="A346" s="40">
        <v>11600004002</v>
      </c>
      <c r="B346" s="41">
        <v>51102002</v>
      </c>
      <c r="C346" s="31" t="s">
        <v>349</v>
      </c>
      <c r="D346" s="31">
        <v>18.579999999999998</v>
      </c>
      <c r="E346" s="38">
        <v>4.05</v>
      </c>
      <c r="F346" s="23">
        <f t="shared" si="5"/>
        <v>75.248999999999995</v>
      </c>
    </row>
    <row r="347" spans="1:6" ht="15.75" customHeight="1" x14ac:dyDescent="0.25">
      <c r="A347" s="40">
        <v>10600223003</v>
      </c>
      <c r="B347" s="41">
        <v>51102002</v>
      </c>
      <c r="C347" s="31" t="s">
        <v>350</v>
      </c>
      <c r="D347" s="31">
        <v>3.87</v>
      </c>
      <c r="E347" s="38">
        <v>0</v>
      </c>
      <c r="F347" s="23">
        <f t="shared" si="5"/>
        <v>0</v>
      </c>
    </row>
    <row r="348" spans="1:6" ht="15.75" customHeight="1" x14ac:dyDescent="0.25">
      <c r="A348" s="40">
        <v>10600223001</v>
      </c>
      <c r="B348" s="41">
        <v>51181807</v>
      </c>
      <c r="C348" s="31" t="s">
        <v>351</v>
      </c>
      <c r="D348" s="31">
        <v>5.8719999999999999</v>
      </c>
      <c r="E348" s="38">
        <v>20</v>
      </c>
      <c r="F348" s="23">
        <f t="shared" si="5"/>
        <v>117.44</v>
      </c>
    </row>
    <row r="349" spans="1:6" ht="15.75" customHeight="1" x14ac:dyDescent="0.25">
      <c r="A349" s="40">
        <v>11800303001</v>
      </c>
      <c r="B349" s="41">
        <v>51181832</v>
      </c>
      <c r="C349" s="31" t="s">
        <v>352</v>
      </c>
      <c r="D349" s="31">
        <v>12.736000000000001</v>
      </c>
      <c r="E349" s="38">
        <v>0</v>
      </c>
      <c r="F349" s="23">
        <f t="shared" si="5"/>
        <v>0</v>
      </c>
    </row>
    <row r="350" spans="1:6" ht="15.75" customHeight="1" x14ac:dyDescent="0.25">
      <c r="A350" s="40">
        <v>11800601001</v>
      </c>
      <c r="B350" s="41">
        <v>51141525</v>
      </c>
      <c r="C350" s="31" t="s">
        <v>353</v>
      </c>
      <c r="D350" s="31">
        <v>1.284</v>
      </c>
      <c r="E350" s="38">
        <v>8</v>
      </c>
      <c r="F350" s="23">
        <f t="shared" si="5"/>
        <v>10.272</v>
      </c>
    </row>
    <row r="351" spans="1:6" ht="15.75" customHeight="1" x14ac:dyDescent="0.25">
      <c r="A351" s="40">
        <v>10500003001</v>
      </c>
      <c r="B351" s="41">
        <v>51101807</v>
      </c>
      <c r="C351" s="31" t="s">
        <v>354</v>
      </c>
      <c r="D351" s="31">
        <v>55.7</v>
      </c>
      <c r="E351" s="38">
        <v>2.79</v>
      </c>
      <c r="F351" s="23">
        <f t="shared" si="5"/>
        <v>155.40300000000002</v>
      </c>
    </row>
    <row r="352" spans="1:6" ht="15.75" customHeight="1" x14ac:dyDescent="0.25">
      <c r="A352" s="40">
        <v>10600302001</v>
      </c>
      <c r="B352" s="41">
        <v>51141618</v>
      </c>
      <c r="C352" s="31" t="s">
        <v>355</v>
      </c>
      <c r="D352" s="31">
        <v>1.4419999999999999</v>
      </c>
      <c r="E352" s="38">
        <v>3.41</v>
      </c>
      <c r="F352" s="23">
        <f t="shared" si="5"/>
        <v>4.9172200000000004</v>
      </c>
    </row>
    <row r="353" spans="1:6" ht="15.75" customHeight="1" x14ac:dyDescent="0.25">
      <c r="A353" s="40">
        <v>12400203001</v>
      </c>
      <c r="B353" s="41"/>
      <c r="C353" s="31" t="s">
        <v>356</v>
      </c>
      <c r="D353" s="31">
        <v>2.6</v>
      </c>
      <c r="E353" s="38">
        <v>0.52</v>
      </c>
      <c r="F353" s="23">
        <f t="shared" si="5"/>
        <v>1.3520000000000001</v>
      </c>
    </row>
    <row r="354" spans="1:6" ht="15.75" customHeight="1" x14ac:dyDescent="0.25">
      <c r="A354" s="40">
        <v>12700010004</v>
      </c>
      <c r="B354" s="41"/>
      <c r="C354" s="31" t="s">
        <v>357</v>
      </c>
      <c r="D354" s="31">
        <v>1.1519999999999999</v>
      </c>
      <c r="E354" s="38">
        <v>0</v>
      </c>
      <c r="F354" s="23">
        <f t="shared" si="5"/>
        <v>0</v>
      </c>
    </row>
    <row r="355" spans="1:6" ht="15.75" customHeight="1" x14ac:dyDescent="0.25">
      <c r="A355" s="40">
        <v>10600225002</v>
      </c>
      <c r="B355" s="41"/>
      <c r="C355" s="31" t="s">
        <v>358</v>
      </c>
      <c r="D355" s="31">
        <v>1.66</v>
      </c>
      <c r="E355" s="38">
        <v>88.56</v>
      </c>
      <c r="F355" s="23">
        <f t="shared" si="5"/>
        <v>147.00960000000001</v>
      </c>
    </row>
    <row r="356" spans="1:6" ht="15.75" customHeight="1" x14ac:dyDescent="0.25">
      <c r="A356" s="40">
        <v>10600225003</v>
      </c>
      <c r="B356" s="41"/>
      <c r="C356" s="31" t="s">
        <v>359</v>
      </c>
      <c r="D356" s="31">
        <v>600</v>
      </c>
      <c r="E356" s="38">
        <v>7.49</v>
      </c>
      <c r="F356" s="23">
        <f t="shared" si="5"/>
        <v>4494</v>
      </c>
    </row>
    <row r="357" spans="1:6" ht="15.75" customHeight="1" x14ac:dyDescent="0.25">
      <c r="A357" s="40">
        <v>11600005001</v>
      </c>
      <c r="B357" s="41">
        <v>51191510</v>
      </c>
      <c r="C357" s="31" t="s">
        <v>360</v>
      </c>
      <c r="D357" s="31">
        <v>0</v>
      </c>
      <c r="E357" s="38">
        <v>1.78</v>
      </c>
      <c r="F357" s="23">
        <f t="shared" si="5"/>
        <v>0</v>
      </c>
    </row>
    <row r="358" spans="1:6" ht="15.75" customHeight="1" x14ac:dyDescent="0.25">
      <c r="A358" s="40">
        <v>11600005002</v>
      </c>
      <c r="B358" s="41">
        <v>51101584</v>
      </c>
      <c r="C358" s="31" t="s">
        <v>361</v>
      </c>
      <c r="D358" s="31">
        <v>23.4</v>
      </c>
      <c r="E358" s="38">
        <v>0.39</v>
      </c>
      <c r="F358" s="23">
        <f t="shared" si="5"/>
        <v>9.1259999999999994</v>
      </c>
    </row>
    <row r="359" spans="1:6" ht="15.75" customHeight="1" x14ac:dyDescent="0.25">
      <c r="A359" s="40">
        <v>12100103001</v>
      </c>
      <c r="B359" s="41">
        <v>51101584</v>
      </c>
      <c r="C359" s="31" t="s">
        <v>362</v>
      </c>
      <c r="D359" s="31">
        <v>24</v>
      </c>
      <c r="E359" s="38">
        <v>33.92</v>
      </c>
      <c r="F359" s="23">
        <f t="shared" si="5"/>
        <v>814.08</v>
      </c>
    </row>
    <row r="360" spans="1:6" ht="15.75" customHeight="1" x14ac:dyDescent="0.25">
      <c r="A360" s="40">
        <v>10600226003</v>
      </c>
      <c r="B360" s="41">
        <v>51101584</v>
      </c>
      <c r="C360" s="31" t="s">
        <v>363</v>
      </c>
      <c r="D360" s="31">
        <v>0</v>
      </c>
      <c r="E360" s="38">
        <v>2.76</v>
      </c>
      <c r="F360" s="23">
        <f t="shared" si="5"/>
        <v>0</v>
      </c>
    </row>
    <row r="361" spans="1:6" ht="15.75" customHeight="1" x14ac:dyDescent="0.25">
      <c r="A361" s="40">
        <v>10600226004</v>
      </c>
      <c r="B361" s="41">
        <v>51181516</v>
      </c>
      <c r="C361" s="31" t="s">
        <v>364</v>
      </c>
      <c r="D361" s="31">
        <v>807</v>
      </c>
      <c r="E361" s="38">
        <v>2.76</v>
      </c>
      <c r="F361" s="23">
        <f t="shared" si="5"/>
        <v>2227.3199999999997</v>
      </c>
    </row>
    <row r="362" spans="1:6" ht="15.75" customHeight="1" x14ac:dyDescent="0.25">
      <c r="A362" s="40">
        <v>11800801001</v>
      </c>
      <c r="B362" s="41">
        <v>51181504</v>
      </c>
      <c r="C362" s="31" t="s">
        <v>365</v>
      </c>
      <c r="D362" s="31">
        <v>0</v>
      </c>
      <c r="E362" s="38">
        <v>0.9</v>
      </c>
      <c r="F362" s="23">
        <f t="shared" si="5"/>
        <v>0</v>
      </c>
    </row>
    <row r="363" spans="1:6" ht="15.75" customHeight="1" x14ac:dyDescent="0.25">
      <c r="A363" s="40">
        <v>11800801002</v>
      </c>
      <c r="B363" s="41">
        <v>51141702</v>
      </c>
      <c r="C363" s="31" t="s">
        <v>366</v>
      </c>
      <c r="D363" s="31">
        <v>41.01</v>
      </c>
      <c r="E363" s="38">
        <v>3.92</v>
      </c>
      <c r="F363" s="23">
        <f t="shared" si="5"/>
        <v>160.75919999999999</v>
      </c>
    </row>
    <row r="364" spans="1:6" ht="15.75" customHeight="1" x14ac:dyDescent="0.25">
      <c r="A364" s="40">
        <v>12400104004</v>
      </c>
      <c r="B364" s="41">
        <v>51191515</v>
      </c>
      <c r="C364" s="31" t="s">
        <v>367</v>
      </c>
      <c r="D364" s="31">
        <v>10.8</v>
      </c>
      <c r="E364" s="38">
        <v>0.74</v>
      </c>
      <c r="F364" s="23">
        <f t="shared" si="5"/>
        <v>7.992</v>
      </c>
    </row>
    <row r="365" spans="1:6" ht="15.75" customHeight="1" x14ac:dyDescent="0.25">
      <c r="A365" s="40">
        <v>11600006001</v>
      </c>
      <c r="B365" s="41">
        <v>51191515</v>
      </c>
      <c r="C365" s="31" t="s">
        <v>368</v>
      </c>
      <c r="D365" s="31">
        <v>0</v>
      </c>
      <c r="E365" s="38">
        <v>0.85</v>
      </c>
      <c r="F365" s="23">
        <f t="shared" si="5"/>
        <v>0</v>
      </c>
    </row>
    <row r="366" spans="1:6" ht="15.75" customHeight="1" x14ac:dyDescent="0.25">
      <c r="A366" s="40">
        <v>11600006002</v>
      </c>
      <c r="B366" s="41">
        <v>51181723</v>
      </c>
      <c r="C366" s="31" t="s">
        <v>369</v>
      </c>
      <c r="D366" s="31">
        <v>104.3</v>
      </c>
      <c r="E366" s="38">
        <v>0.78</v>
      </c>
      <c r="F366" s="23">
        <f t="shared" si="5"/>
        <v>81.353999999999999</v>
      </c>
    </row>
    <row r="367" spans="1:6" ht="15.75" customHeight="1" x14ac:dyDescent="0.25">
      <c r="A367" s="40">
        <v>11300304002</v>
      </c>
      <c r="B367" s="41">
        <v>51181706</v>
      </c>
      <c r="C367" s="31" t="s">
        <v>370</v>
      </c>
      <c r="D367" s="31">
        <v>4.1210000000000004</v>
      </c>
      <c r="E367" s="38">
        <v>17.36</v>
      </c>
      <c r="F367" s="23">
        <f t="shared" si="5"/>
        <v>71.540559999999999</v>
      </c>
    </row>
    <row r="368" spans="1:6" ht="15.75" customHeight="1" x14ac:dyDescent="0.25">
      <c r="A368" s="40">
        <v>10300205001</v>
      </c>
      <c r="B368" s="41"/>
      <c r="C368" s="31" t="s">
        <v>371</v>
      </c>
      <c r="D368" s="31">
        <v>2.0840000000000001</v>
      </c>
      <c r="E368" s="38">
        <v>15.87</v>
      </c>
      <c r="F368" s="23">
        <f t="shared" si="5"/>
        <v>33.073079999999997</v>
      </c>
    </row>
    <row r="369" spans="1:6" ht="15.75" customHeight="1" x14ac:dyDescent="0.25">
      <c r="A369" s="40">
        <v>11100103001</v>
      </c>
      <c r="B369" s="41">
        <v>51172107</v>
      </c>
      <c r="C369" s="31" t="s">
        <v>372</v>
      </c>
      <c r="D369" s="31">
        <v>1.367</v>
      </c>
      <c r="E369" s="38">
        <v>21.84</v>
      </c>
      <c r="F369" s="23">
        <f t="shared" si="5"/>
        <v>29.85528</v>
      </c>
    </row>
    <row r="370" spans="1:6" ht="15.75" customHeight="1" x14ac:dyDescent="0.25">
      <c r="A370" s="40">
        <v>11700501001</v>
      </c>
      <c r="B370" s="41">
        <v>51142106</v>
      </c>
      <c r="C370" s="31" t="s">
        <v>373</v>
      </c>
      <c r="D370" s="31">
        <v>0</v>
      </c>
      <c r="E370" s="38">
        <v>10.49</v>
      </c>
      <c r="F370" s="23">
        <f t="shared" si="5"/>
        <v>0</v>
      </c>
    </row>
    <row r="371" spans="1:6" ht="15.75" customHeight="1" x14ac:dyDescent="0.25">
      <c r="A371" s="40">
        <v>10200103001</v>
      </c>
      <c r="B371" s="41">
        <v>51142106</v>
      </c>
      <c r="C371" s="31" t="s">
        <v>374</v>
      </c>
      <c r="D371" s="31">
        <v>1.228</v>
      </c>
      <c r="E371" s="38">
        <v>26.95</v>
      </c>
      <c r="F371" s="23">
        <f t="shared" si="5"/>
        <v>33.0946</v>
      </c>
    </row>
    <row r="372" spans="1:6" ht="15.75" customHeight="1" x14ac:dyDescent="0.25">
      <c r="A372" s="40">
        <v>10200103002</v>
      </c>
      <c r="B372" s="41">
        <v>51142106</v>
      </c>
      <c r="C372" s="31" t="s">
        <v>375</v>
      </c>
      <c r="D372" s="31">
        <v>6.7759999999999998</v>
      </c>
      <c r="E372" s="38">
        <v>28.22</v>
      </c>
      <c r="F372" s="23">
        <f t="shared" si="5"/>
        <v>191.21871999999999</v>
      </c>
    </row>
    <row r="373" spans="1:6" ht="15.75" customHeight="1" x14ac:dyDescent="0.25">
      <c r="A373" s="40">
        <v>10200103004</v>
      </c>
      <c r="B373" s="41">
        <v>51142106</v>
      </c>
      <c r="C373" s="31" t="s">
        <v>376</v>
      </c>
      <c r="D373" s="31">
        <v>0</v>
      </c>
      <c r="E373" s="38">
        <v>1</v>
      </c>
      <c r="F373" s="23">
        <f t="shared" si="5"/>
        <v>0</v>
      </c>
    </row>
    <row r="374" spans="1:6" ht="15.75" customHeight="1" x14ac:dyDescent="0.25">
      <c r="A374" s="40">
        <v>10200103005</v>
      </c>
      <c r="B374" s="41"/>
      <c r="C374" s="31" t="s">
        <v>377</v>
      </c>
      <c r="D374" s="31">
        <v>22.6</v>
      </c>
      <c r="E374" s="38">
        <v>0.64</v>
      </c>
      <c r="F374" s="23">
        <f t="shared" si="5"/>
        <v>14.464</v>
      </c>
    </row>
    <row r="375" spans="1:6" ht="15.75" customHeight="1" x14ac:dyDescent="0.25">
      <c r="A375" s="40">
        <v>10600246001</v>
      </c>
      <c r="B375" s="41"/>
      <c r="C375" s="31" t="s">
        <v>378</v>
      </c>
      <c r="D375" s="31">
        <v>370</v>
      </c>
      <c r="E375" s="38">
        <v>147.71</v>
      </c>
      <c r="F375" s="23">
        <f t="shared" si="5"/>
        <v>54652.700000000004</v>
      </c>
    </row>
    <row r="376" spans="1:6" ht="15.75" customHeight="1" x14ac:dyDescent="0.25">
      <c r="A376" s="40">
        <v>12400204001</v>
      </c>
      <c r="B376" s="41"/>
      <c r="C376" s="31" t="s">
        <v>379</v>
      </c>
      <c r="D376" s="31">
        <v>1.8</v>
      </c>
      <c r="E376" s="38">
        <v>1.42</v>
      </c>
      <c r="F376" s="23">
        <f t="shared" si="5"/>
        <v>2.556</v>
      </c>
    </row>
    <row r="377" spans="1:6" ht="15.75" customHeight="1" x14ac:dyDescent="0.25">
      <c r="A377" s="40">
        <v>11900206001</v>
      </c>
      <c r="B377" s="41">
        <v>51181506</v>
      </c>
      <c r="C377" s="31" t="s">
        <v>380</v>
      </c>
      <c r="D377" s="31">
        <v>392</v>
      </c>
      <c r="E377" s="38">
        <v>749</v>
      </c>
      <c r="F377" s="23">
        <f t="shared" si="5"/>
        <v>293608</v>
      </c>
    </row>
    <row r="378" spans="1:6" ht="15.75" customHeight="1" x14ac:dyDescent="0.25">
      <c r="A378" s="40">
        <v>11800802001</v>
      </c>
      <c r="B378" s="41">
        <v>51181506</v>
      </c>
      <c r="C378" s="31" t="s">
        <v>381</v>
      </c>
      <c r="D378" s="31">
        <v>5.5380000000000003</v>
      </c>
      <c r="E378" s="38">
        <v>213.69</v>
      </c>
      <c r="F378" s="23">
        <f t="shared" si="5"/>
        <v>1183.4152200000001</v>
      </c>
    </row>
    <row r="379" spans="1:6" ht="15.75" customHeight="1" x14ac:dyDescent="0.25">
      <c r="A379" s="40">
        <v>11800802003</v>
      </c>
      <c r="B379" s="41">
        <v>51181506</v>
      </c>
      <c r="C379" s="31" t="s">
        <v>382</v>
      </c>
      <c r="D379" s="31">
        <v>5.7850000000000001</v>
      </c>
      <c r="E379" s="38">
        <v>201.81</v>
      </c>
      <c r="F379" s="23">
        <f t="shared" si="5"/>
        <v>1167.4708500000002</v>
      </c>
    </row>
    <row r="380" spans="1:6" ht="15.75" customHeight="1" x14ac:dyDescent="0.25">
      <c r="A380" s="40">
        <v>11800802004</v>
      </c>
      <c r="B380" s="41">
        <v>51102003</v>
      </c>
      <c r="C380" s="31" t="s">
        <v>383</v>
      </c>
      <c r="D380" s="31">
        <v>258</v>
      </c>
      <c r="E380" s="38">
        <v>229.41</v>
      </c>
      <c r="F380" s="23">
        <f t="shared" si="5"/>
        <v>59187.78</v>
      </c>
    </row>
    <row r="381" spans="1:6" ht="15.75" customHeight="1" x14ac:dyDescent="0.25">
      <c r="A381" s="40">
        <v>10600228003</v>
      </c>
      <c r="B381" s="41">
        <v>51102003</v>
      </c>
      <c r="C381" s="31" t="s">
        <v>384</v>
      </c>
      <c r="D381" s="31">
        <v>13.9</v>
      </c>
      <c r="E381" s="38">
        <v>0</v>
      </c>
      <c r="F381" s="23">
        <f t="shared" si="5"/>
        <v>0</v>
      </c>
    </row>
    <row r="382" spans="1:6" ht="15.75" customHeight="1" x14ac:dyDescent="0.25">
      <c r="A382" s="40">
        <v>10600228001</v>
      </c>
      <c r="B382" s="41">
        <v>51102003</v>
      </c>
      <c r="C382" s="31" t="s">
        <v>385</v>
      </c>
      <c r="D382" s="31">
        <v>8.6999999999999993</v>
      </c>
      <c r="E382" s="38">
        <v>0</v>
      </c>
      <c r="F382" s="23">
        <f t="shared" si="5"/>
        <v>0</v>
      </c>
    </row>
    <row r="383" spans="1:6" ht="15.75" customHeight="1" x14ac:dyDescent="0.25">
      <c r="A383" s="40">
        <v>10600228002</v>
      </c>
      <c r="B383" s="41">
        <v>53131608</v>
      </c>
      <c r="C383" s="31" t="s">
        <v>386</v>
      </c>
      <c r="D383" s="31">
        <v>1.5</v>
      </c>
      <c r="E383" s="38">
        <v>30</v>
      </c>
      <c r="F383" s="23">
        <f t="shared" si="5"/>
        <v>45</v>
      </c>
    </row>
    <row r="384" spans="1:6" ht="15.75" customHeight="1" x14ac:dyDescent="0.25">
      <c r="A384" s="40">
        <v>11300202001</v>
      </c>
      <c r="B384" s="41">
        <v>53131608</v>
      </c>
      <c r="C384" s="31" t="s">
        <v>387</v>
      </c>
      <c r="D384" s="31">
        <v>1.0109999999999999</v>
      </c>
      <c r="E384" s="38">
        <v>46.2</v>
      </c>
      <c r="F384" s="23">
        <f t="shared" si="5"/>
        <v>46.708199999999998</v>
      </c>
    </row>
    <row r="385" spans="1:6" ht="15.75" customHeight="1" x14ac:dyDescent="0.25">
      <c r="A385" s="40">
        <v>11300203002</v>
      </c>
      <c r="B385" s="41">
        <v>51101811</v>
      </c>
      <c r="C385" s="31" t="s">
        <v>388</v>
      </c>
      <c r="D385" s="31">
        <v>2.9950000000000001</v>
      </c>
      <c r="E385" s="38">
        <v>42.51</v>
      </c>
      <c r="F385" s="23">
        <f t="shared" si="5"/>
        <v>127.31744999999999</v>
      </c>
    </row>
    <row r="386" spans="1:6" ht="15.75" customHeight="1" x14ac:dyDescent="0.25">
      <c r="A386" s="40">
        <v>10600305001</v>
      </c>
      <c r="B386" s="41">
        <v>51142123</v>
      </c>
      <c r="C386" s="31" t="s">
        <v>389</v>
      </c>
      <c r="D386" s="31">
        <v>425</v>
      </c>
      <c r="E386" s="38">
        <v>16.22</v>
      </c>
      <c r="F386" s="23">
        <f t="shared" si="5"/>
        <v>6893.4999999999991</v>
      </c>
    </row>
    <row r="387" spans="1:6" ht="15.75" customHeight="1" x14ac:dyDescent="0.25">
      <c r="A387" s="40">
        <v>10200104002</v>
      </c>
      <c r="B387" s="41">
        <v>51191604</v>
      </c>
      <c r="C387" s="31" t="s">
        <v>390</v>
      </c>
      <c r="D387" s="31">
        <v>39</v>
      </c>
      <c r="E387" s="38">
        <v>7.7</v>
      </c>
      <c r="F387" s="23">
        <f t="shared" si="5"/>
        <v>300.3</v>
      </c>
    </row>
    <row r="388" spans="1:6" ht="15.75" customHeight="1" x14ac:dyDescent="0.25">
      <c r="A388" s="40">
        <v>12600207001</v>
      </c>
      <c r="B388" s="41">
        <v>51142503</v>
      </c>
      <c r="C388" s="31" t="s">
        <v>391</v>
      </c>
      <c r="D388" s="31">
        <v>804</v>
      </c>
      <c r="E388" s="38">
        <v>46.51</v>
      </c>
      <c r="F388" s="23">
        <f t="shared" si="5"/>
        <v>37394.04</v>
      </c>
    </row>
    <row r="389" spans="1:6" ht="15.75" customHeight="1" x14ac:dyDescent="0.25">
      <c r="A389" s="40">
        <v>10900002005</v>
      </c>
      <c r="B389" s="41">
        <v>51142503</v>
      </c>
      <c r="C389" s="31" t="s">
        <v>392</v>
      </c>
      <c r="D389" s="31">
        <v>90</v>
      </c>
      <c r="E389" s="38">
        <v>11.14</v>
      </c>
      <c r="F389" s="23">
        <f t="shared" si="5"/>
        <v>1002.6</v>
      </c>
    </row>
    <row r="390" spans="1:6" ht="15.75" customHeight="1" x14ac:dyDescent="0.25">
      <c r="A390" s="40">
        <v>10900002003</v>
      </c>
      <c r="B390" s="41">
        <v>51142503</v>
      </c>
      <c r="C390" s="31" t="s">
        <v>393</v>
      </c>
      <c r="D390" s="31">
        <v>110</v>
      </c>
      <c r="E390" s="38">
        <v>17</v>
      </c>
      <c r="F390" s="23">
        <f t="shared" ref="F390:F453" si="6">D390*E390</f>
        <v>1870</v>
      </c>
    </row>
    <row r="391" spans="1:6" ht="15.75" customHeight="1" x14ac:dyDescent="0.25">
      <c r="A391" s="40">
        <v>10900002004</v>
      </c>
      <c r="B391" s="41">
        <v>51101538</v>
      </c>
      <c r="C391" s="31" t="s">
        <v>394</v>
      </c>
      <c r="D391" s="31">
        <v>100</v>
      </c>
      <c r="E391" s="38">
        <v>34.4</v>
      </c>
      <c r="F391" s="23">
        <f t="shared" si="6"/>
        <v>3440</v>
      </c>
    </row>
    <row r="392" spans="1:6" ht="15.75" customHeight="1" x14ac:dyDescent="0.25">
      <c r="A392" s="40">
        <v>10600229006</v>
      </c>
      <c r="B392" s="41">
        <v>51101538</v>
      </c>
      <c r="C392" s="31" t="s">
        <v>395</v>
      </c>
      <c r="D392" s="31">
        <v>0</v>
      </c>
      <c r="E392" s="38">
        <v>1.1000000000000001</v>
      </c>
      <c r="F392" s="23">
        <f t="shared" si="6"/>
        <v>0</v>
      </c>
    </row>
    <row r="393" spans="1:6" ht="15.75" customHeight="1" x14ac:dyDescent="0.25">
      <c r="A393" s="40">
        <v>10600229002</v>
      </c>
      <c r="B393" s="41">
        <v>51181805</v>
      </c>
      <c r="C393" s="31" t="s">
        <v>396</v>
      </c>
      <c r="D393" s="31">
        <v>870</v>
      </c>
      <c r="E393" s="38">
        <v>2.44</v>
      </c>
      <c r="F393" s="23">
        <f t="shared" si="6"/>
        <v>2122.7999999999997</v>
      </c>
    </row>
    <row r="394" spans="1:6" ht="15.75" customHeight="1" x14ac:dyDescent="0.25">
      <c r="A394" s="40">
        <v>11800305003</v>
      </c>
      <c r="B394" s="41">
        <v>51181805</v>
      </c>
      <c r="C394" s="31" t="s">
        <v>397</v>
      </c>
      <c r="D394" s="31">
        <v>849</v>
      </c>
      <c r="E394" s="38">
        <v>20</v>
      </c>
      <c r="F394" s="23">
        <f t="shared" si="6"/>
        <v>16980</v>
      </c>
    </row>
    <row r="395" spans="1:6" ht="15.75" customHeight="1" x14ac:dyDescent="0.25">
      <c r="A395" s="40">
        <v>11800305002</v>
      </c>
      <c r="B395" s="41">
        <v>51181601</v>
      </c>
      <c r="C395" s="31" t="s">
        <v>398</v>
      </c>
      <c r="D395" s="31">
        <v>304</v>
      </c>
      <c r="E395" s="38">
        <v>0</v>
      </c>
      <c r="F395" s="23">
        <f t="shared" si="6"/>
        <v>0</v>
      </c>
    </row>
    <row r="396" spans="1:6" ht="15.75" customHeight="1" x14ac:dyDescent="0.25">
      <c r="A396" s="40">
        <v>11801102002</v>
      </c>
      <c r="B396" s="41">
        <v>51181601</v>
      </c>
      <c r="C396" s="31" t="s">
        <v>399</v>
      </c>
      <c r="D396" s="31">
        <v>12.6</v>
      </c>
      <c r="E396" s="38">
        <v>1.05</v>
      </c>
      <c r="F396" s="23">
        <f t="shared" si="6"/>
        <v>13.23</v>
      </c>
    </row>
    <row r="397" spans="1:6" ht="15.75" customHeight="1" x14ac:dyDescent="0.25">
      <c r="A397" s="40">
        <v>11801102003</v>
      </c>
      <c r="B397" s="41">
        <v>51181601</v>
      </c>
      <c r="C397" s="31" t="s">
        <v>400</v>
      </c>
      <c r="D397" s="31">
        <v>0</v>
      </c>
      <c r="E397" s="38">
        <v>1.61</v>
      </c>
      <c r="F397" s="23">
        <f t="shared" si="6"/>
        <v>0</v>
      </c>
    </row>
    <row r="398" spans="1:6" ht="15.75" customHeight="1" x14ac:dyDescent="0.25">
      <c r="A398" s="40">
        <v>11801102004</v>
      </c>
      <c r="B398" s="41">
        <v>51142904</v>
      </c>
      <c r="C398" s="31" t="s">
        <v>401</v>
      </c>
      <c r="D398" s="31">
        <v>7.5</v>
      </c>
      <c r="E398" s="38">
        <v>0.39</v>
      </c>
      <c r="F398" s="23">
        <f t="shared" si="6"/>
        <v>2.9250000000000003</v>
      </c>
    </row>
    <row r="399" spans="1:6" ht="15.75" customHeight="1" x14ac:dyDescent="0.25">
      <c r="A399" s="40">
        <v>10100204004</v>
      </c>
      <c r="B399" s="41">
        <v>51142904</v>
      </c>
      <c r="C399" s="31" t="s">
        <v>402</v>
      </c>
      <c r="D399" s="31">
        <v>1.379</v>
      </c>
      <c r="E399" s="38">
        <v>27.5</v>
      </c>
      <c r="F399" s="23">
        <f t="shared" si="6"/>
        <v>37.922499999999999</v>
      </c>
    </row>
    <row r="400" spans="1:6" ht="15.75" customHeight="1" x14ac:dyDescent="0.25">
      <c r="A400" s="40">
        <v>10100204005</v>
      </c>
      <c r="B400" s="41">
        <v>51101549</v>
      </c>
      <c r="C400" s="31" t="s">
        <v>403</v>
      </c>
      <c r="D400" s="31">
        <v>0</v>
      </c>
      <c r="E400" s="38">
        <v>48.5</v>
      </c>
      <c r="F400" s="23">
        <f t="shared" si="6"/>
        <v>0</v>
      </c>
    </row>
    <row r="401" spans="1:6" ht="15.75" customHeight="1" x14ac:dyDescent="0.25">
      <c r="A401" s="40">
        <v>10600201003</v>
      </c>
      <c r="B401" s="41">
        <v>51121704</v>
      </c>
      <c r="C401" s="31" t="s">
        <v>404</v>
      </c>
      <c r="D401" s="31">
        <v>4.5</v>
      </c>
      <c r="E401" s="38">
        <v>0.5</v>
      </c>
      <c r="F401" s="23">
        <f t="shared" si="6"/>
        <v>2.25</v>
      </c>
    </row>
    <row r="402" spans="1:6" ht="15.75" customHeight="1" x14ac:dyDescent="0.25">
      <c r="A402" s="40">
        <v>11200304005</v>
      </c>
      <c r="B402" s="41">
        <v>51121704</v>
      </c>
      <c r="C402" s="31" t="s">
        <v>405</v>
      </c>
      <c r="D402" s="31">
        <v>62.3</v>
      </c>
      <c r="E402" s="38">
        <v>1.43</v>
      </c>
      <c r="F402" s="23">
        <f t="shared" si="6"/>
        <v>89.088999999999999</v>
      </c>
    </row>
    <row r="403" spans="1:6" ht="15.75" customHeight="1" x14ac:dyDescent="0.25">
      <c r="A403" s="40">
        <v>11200304006</v>
      </c>
      <c r="B403" s="41">
        <v>51161606</v>
      </c>
      <c r="C403" s="31" t="s">
        <v>406</v>
      </c>
      <c r="D403" s="31">
        <v>12.7</v>
      </c>
      <c r="E403" s="38">
        <v>1.68</v>
      </c>
      <c r="F403" s="23">
        <f t="shared" si="6"/>
        <v>21.335999999999999</v>
      </c>
    </row>
    <row r="404" spans="1:6" ht="15.75" customHeight="1" x14ac:dyDescent="0.25">
      <c r="A404" s="40">
        <v>10300103001</v>
      </c>
      <c r="B404" s="41">
        <v>51121710</v>
      </c>
      <c r="C404" s="31" t="s">
        <v>407</v>
      </c>
      <c r="D404" s="31">
        <v>30.52</v>
      </c>
      <c r="E404" s="38">
        <v>0.67</v>
      </c>
      <c r="F404" s="23">
        <f t="shared" si="6"/>
        <v>20.448399999999999</v>
      </c>
    </row>
    <row r="405" spans="1:6" ht="15.75" customHeight="1" x14ac:dyDescent="0.25">
      <c r="A405" s="40">
        <v>11200306002</v>
      </c>
      <c r="B405" s="41">
        <v>51121710</v>
      </c>
      <c r="C405" s="31" t="s">
        <v>408</v>
      </c>
      <c r="D405" s="31">
        <v>30</v>
      </c>
      <c r="E405" s="38">
        <v>0.98</v>
      </c>
      <c r="F405" s="23">
        <f t="shared" si="6"/>
        <v>29.4</v>
      </c>
    </row>
    <row r="406" spans="1:6" ht="15.75" customHeight="1" x14ac:dyDescent="0.25">
      <c r="A406" s="40">
        <v>11200306001</v>
      </c>
      <c r="B406" s="41">
        <v>51101702</v>
      </c>
      <c r="C406" s="31" t="s">
        <v>409</v>
      </c>
      <c r="D406" s="31">
        <v>84.44</v>
      </c>
      <c r="E406" s="38">
        <v>0.34</v>
      </c>
      <c r="F406" s="23">
        <f t="shared" si="6"/>
        <v>28.709600000000002</v>
      </c>
    </row>
    <row r="407" spans="1:6" ht="15.75" customHeight="1" x14ac:dyDescent="0.25">
      <c r="A407" s="40">
        <v>10600104001</v>
      </c>
      <c r="B407" s="41">
        <v>51101702</v>
      </c>
      <c r="C407" s="31" t="s">
        <v>410</v>
      </c>
      <c r="D407" s="31">
        <v>3.2719999999999998</v>
      </c>
      <c r="E407" s="38">
        <v>5.38</v>
      </c>
      <c r="F407" s="23">
        <f t="shared" si="6"/>
        <v>17.603359999999999</v>
      </c>
    </row>
    <row r="408" spans="1:6" ht="15.75" customHeight="1" x14ac:dyDescent="0.25">
      <c r="A408" s="40">
        <v>10600104002</v>
      </c>
      <c r="B408" s="41"/>
      <c r="C408" s="31" t="s">
        <v>411</v>
      </c>
      <c r="D408" s="31">
        <v>1.831</v>
      </c>
      <c r="E408" s="38">
        <v>19.93</v>
      </c>
      <c r="F408" s="23">
        <f t="shared" si="6"/>
        <v>36.49183</v>
      </c>
    </row>
    <row r="409" spans="1:6" ht="15.75" customHeight="1" x14ac:dyDescent="0.25">
      <c r="A409" s="40">
        <v>12700007001</v>
      </c>
      <c r="B409" s="41"/>
      <c r="C409" s="31" t="s">
        <v>412</v>
      </c>
      <c r="D409" s="31">
        <v>0</v>
      </c>
      <c r="E409" s="38">
        <v>1</v>
      </c>
      <c r="F409" s="23">
        <f t="shared" si="6"/>
        <v>0</v>
      </c>
    </row>
    <row r="410" spans="1:6" ht="15.75" customHeight="1" x14ac:dyDescent="0.25">
      <c r="A410" s="40">
        <v>11800804001</v>
      </c>
      <c r="B410" s="41">
        <v>51181517</v>
      </c>
      <c r="C410" s="31" t="s">
        <v>413</v>
      </c>
      <c r="D410" s="31">
        <v>100</v>
      </c>
      <c r="E410" s="38">
        <v>1.53</v>
      </c>
      <c r="F410" s="23">
        <f t="shared" si="6"/>
        <v>153</v>
      </c>
    </row>
    <row r="411" spans="1:6" ht="15.75" customHeight="1" x14ac:dyDescent="0.25">
      <c r="A411" s="40">
        <v>11800803001</v>
      </c>
      <c r="B411" s="41">
        <v>51181517</v>
      </c>
      <c r="C411" s="31" t="s">
        <v>414</v>
      </c>
      <c r="D411" s="31">
        <v>22.7</v>
      </c>
      <c r="E411" s="38">
        <v>0.44</v>
      </c>
      <c r="F411" s="23">
        <f t="shared" si="6"/>
        <v>9.9879999999999995</v>
      </c>
    </row>
    <row r="412" spans="1:6" ht="15.75" customHeight="1" x14ac:dyDescent="0.25">
      <c r="A412" s="40">
        <v>11800803002</v>
      </c>
      <c r="B412" s="41">
        <v>51121708</v>
      </c>
      <c r="C412" s="31" t="s">
        <v>415</v>
      </c>
      <c r="D412" s="31">
        <v>9.8000000000000007</v>
      </c>
      <c r="E412" s="38">
        <v>1.17</v>
      </c>
      <c r="F412" s="23">
        <f t="shared" si="6"/>
        <v>11.465999999999999</v>
      </c>
    </row>
    <row r="413" spans="1:6" ht="15.75" customHeight="1" x14ac:dyDescent="0.25">
      <c r="A413" s="40">
        <v>11200307001</v>
      </c>
      <c r="B413" s="41">
        <v>51121708</v>
      </c>
      <c r="C413" s="31" t="s">
        <v>416</v>
      </c>
      <c r="D413" s="31">
        <v>19.239999999999998</v>
      </c>
      <c r="E413" s="38">
        <v>4</v>
      </c>
      <c r="F413" s="23">
        <f t="shared" si="6"/>
        <v>76.959999999999994</v>
      </c>
    </row>
    <row r="414" spans="1:6" ht="15.75" customHeight="1" x14ac:dyDescent="0.25">
      <c r="A414" s="40">
        <v>11200307002</v>
      </c>
      <c r="B414" s="41">
        <v>51171806</v>
      </c>
      <c r="C414" s="31" t="s">
        <v>417</v>
      </c>
      <c r="D414" s="31">
        <v>7.14</v>
      </c>
      <c r="E414" s="38">
        <v>5.88</v>
      </c>
      <c r="F414" s="23">
        <f t="shared" si="6"/>
        <v>41.983199999999997</v>
      </c>
    </row>
    <row r="415" spans="1:6" ht="15.75" customHeight="1" x14ac:dyDescent="0.25">
      <c r="A415" s="40">
        <v>11700201002</v>
      </c>
      <c r="B415" s="41">
        <v>51171806</v>
      </c>
      <c r="C415" s="31" t="s">
        <v>418</v>
      </c>
      <c r="D415" s="31">
        <v>2.2000000000000002</v>
      </c>
      <c r="E415" s="38">
        <v>0.56999999999999995</v>
      </c>
      <c r="F415" s="23">
        <f t="shared" si="6"/>
        <v>1.254</v>
      </c>
    </row>
    <row r="416" spans="1:6" ht="15.75" customHeight="1" x14ac:dyDescent="0.25">
      <c r="A416" s="40">
        <v>11700201003</v>
      </c>
      <c r="B416" s="41">
        <v>51171806</v>
      </c>
      <c r="C416" s="31" t="s">
        <v>419</v>
      </c>
      <c r="D416" s="31">
        <v>827</v>
      </c>
      <c r="E416" s="38">
        <v>3.86</v>
      </c>
      <c r="F416" s="23">
        <f t="shared" si="6"/>
        <v>3192.22</v>
      </c>
    </row>
    <row r="417" spans="1:6" ht="15.75" customHeight="1" x14ac:dyDescent="0.25">
      <c r="A417" s="40">
        <v>11700201001</v>
      </c>
      <c r="B417" s="41">
        <v>51101603</v>
      </c>
      <c r="C417" s="31" t="s">
        <v>420</v>
      </c>
      <c r="D417" s="31">
        <v>0</v>
      </c>
      <c r="E417" s="38">
        <v>0.9</v>
      </c>
      <c r="F417" s="23">
        <f t="shared" si="6"/>
        <v>0</v>
      </c>
    </row>
    <row r="418" spans="1:6" ht="15.75" customHeight="1" x14ac:dyDescent="0.25">
      <c r="A418" s="40">
        <v>10600504004</v>
      </c>
      <c r="B418" s="41">
        <v>51101603</v>
      </c>
      <c r="C418" s="31" t="s">
        <v>421</v>
      </c>
      <c r="D418" s="31">
        <v>88</v>
      </c>
      <c r="E418" s="38">
        <v>122.96</v>
      </c>
      <c r="F418" s="23">
        <f t="shared" si="6"/>
        <v>10820.48</v>
      </c>
    </row>
    <row r="419" spans="1:6" ht="15.75" customHeight="1" x14ac:dyDescent="0.25">
      <c r="A419" s="40">
        <v>10600504003</v>
      </c>
      <c r="B419" s="41">
        <v>51101603</v>
      </c>
      <c r="C419" s="31" t="s">
        <v>422</v>
      </c>
      <c r="D419" s="31">
        <v>900</v>
      </c>
      <c r="E419" s="38">
        <v>19.809999999999999</v>
      </c>
      <c r="F419" s="23">
        <f t="shared" si="6"/>
        <v>17829</v>
      </c>
    </row>
    <row r="420" spans="1:6" ht="15.75" customHeight="1" x14ac:dyDescent="0.25">
      <c r="A420" s="40">
        <v>10600231005</v>
      </c>
      <c r="B420" s="41">
        <v>51101603</v>
      </c>
      <c r="C420" s="31" t="s">
        <v>423</v>
      </c>
      <c r="D420" s="31">
        <v>3.8079999999999998</v>
      </c>
      <c r="E420" s="38">
        <v>39.03</v>
      </c>
      <c r="F420" s="23">
        <f t="shared" si="6"/>
        <v>148.62624</v>
      </c>
    </row>
    <row r="421" spans="1:6" ht="15.75" customHeight="1" x14ac:dyDescent="0.25">
      <c r="A421" s="40">
        <v>10600231003</v>
      </c>
      <c r="B421" s="41">
        <v>51101603</v>
      </c>
      <c r="C421" s="31" t="s">
        <v>424</v>
      </c>
      <c r="D421" s="31">
        <v>39.68</v>
      </c>
      <c r="E421" s="38">
        <v>0.91</v>
      </c>
      <c r="F421" s="23">
        <f t="shared" si="6"/>
        <v>36.108800000000002</v>
      </c>
    </row>
    <row r="422" spans="1:6" ht="15.75" customHeight="1" x14ac:dyDescent="0.25">
      <c r="A422" s="40">
        <v>10600231004</v>
      </c>
      <c r="B422" s="41">
        <v>51101536</v>
      </c>
      <c r="C422" s="31" t="s">
        <v>425</v>
      </c>
      <c r="D422" s="31">
        <v>4.33</v>
      </c>
      <c r="E422" s="38">
        <v>0.63</v>
      </c>
      <c r="F422" s="23">
        <f t="shared" si="6"/>
        <v>2.7279</v>
      </c>
    </row>
    <row r="423" spans="1:6" ht="15.75" customHeight="1" x14ac:dyDescent="0.25">
      <c r="A423" s="40">
        <v>10600217002</v>
      </c>
      <c r="B423" s="41">
        <v>51191905</v>
      </c>
      <c r="C423" s="31" t="s">
        <v>426</v>
      </c>
      <c r="D423" s="31">
        <v>4.0999999999999996</v>
      </c>
      <c r="E423" s="38">
        <v>7</v>
      </c>
      <c r="F423" s="23">
        <f t="shared" si="6"/>
        <v>28.699999999999996</v>
      </c>
    </row>
    <row r="424" spans="1:6" ht="15.75" customHeight="1" x14ac:dyDescent="0.25">
      <c r="A424" s="40">
        <v>12700012001</v>
      </c>
      <c r="B424" s="41">
        <v>51142109</v>
      </c>
      <c r="C424" s="31" t="s">
        <v>427</v>
      </c>
      <c r="D424" s="31">
        <v>14.7</v>
      </c>
      <c r="E424" s="38">
        <v>9.14</v>
      </c>
      <c r="F424" s="23">
        <f t="shared" si="6"/>
        <v>134.358</v>
      </c>
    </row>
    <row r="425" spans="1:6" ht="15.75" customHeight="1" x14ac:dyDescent="0.25">
      <c r="A425" s="40">
        <v>10200106001</v>
      </c>
      <c r="B425" s="41">
        <v>51121904</v>
      </c>
      <c r="C425" s="31" t="s">
        <v>428</v>
      </c>
      <c r="D425" s="31">
        <v>0</v>
      </c>
      <c r="E425" s="38">
        <v>5.72</v>
      </c>
      <c r="F425" s="23">
        <f t="shared" si="6"/>
        <v>0</v>
      </c>
    </row>
    <row r="426" spans="1:6" ht="15.75" customHeight="1" x14ac:dyDescent="0.25">
      <c r="A426" s="40">
        <v>12200201001</v>
      </c>
      <c r="B426" s="41">
        <v>51121904</v>
      </c>
      <c r="C426" s="31" t="s">
        <v>429</v>
      </c>
      <c r="D426" s="31">
        <v>13.1</v>
      </c>
      <c r="E426" s="38">
        <v>0.16</v>
      </c>
      <c r="F426" s="23">
        <f t="shared" si="6"/>
        <v>2.0960000000000001</v>
      </c>
    </row>
    <row r="427" spans="1:6" ht="15.75" customHeight="1" x14ac:dyDescent="0.25">
      <c r="A427" s="40">
        <v>12200201002</v>
      </c>
      <c r="B427" s="41">
        <v>51101815</v>
      </c>
      <c r="C427" s="31" t="s">
        <v>430</v>
      </c>
      <c r="D427" s="31">
        <v>0</v>
      </c>
      <c r="E427" s="38">
        <v>0.21</v>
      </c>
      <c r="F427" s="23">
        <f t="shared" si="6"/>
        <v>0</v>
      </c>
    </row>
    <row r="428" spans="1:6" ht="15.75" customHeight="1" x14ac:dyDescent="0.25">
      <c r="A428" s="40">
        <v>10600306002</v>
      </c>
      <c r="B428" s="41">
        <v>51101815</v>
      </c>
      <c r="C428" s="31" t="s">
        <v>431</v>
      </c>
      <c r="D428" s="31">
        <v>12.282999999999999</v>
      </c>
      <c r="E428" s="38">
        <v>6.07</v>
      </c>
      <c r="F428" s="23">
        <f t="shared" si="6"/>
        <v>74.557810000000003</v>
      </c>
    </row>
    <row r="429" spans="1:6" ht="15.75" customHeight="1" x14ac:dyDescent="0.25">
      <c r="A429" s="40">
        <v>10600306004</v>
      </c>
      <c r="B429" s="41">
        <v>51141703</v>
      </c>
      <c r="C429" s="31" t="s">
        <v>432</v>
      </c>
      <c r="D429" s="31">
        <v>633</v>
      </c>
      <c r="E429" s="38">
        <v>43.87</v>
      </c>
      <c r="F429" s="23">
        <f t="shared" si="6"/>
        <v>27769.71</v>
      </c>
    </row>
    <row r="430" spans="1:6" ht="15.75" customHeight="1" x14ac:dyDescent="0.25">
      <c r="A430" s="40">
        <v>12400105001</v>
      </c>
      <c r="B430" s="41">
        <v>51141703</v>
      </c>
      <c r="C430" s="31" t="s">
        <v>433</v>
      </c>
      <c r="D430" s="31">
        <v>5.17</v>
      </c>
      <c r="E430" s="38">
        <v>1.96</v>
      </c>
      <c r="F430" s="23">
        <f t="shared" si="6"/>
        <v>10.1332</v>
      </c>
    </row>
    <row r="431" spans="1:6" ht="15.75" customHeight="1" x14ac:dyDescent="0.25">
      <c r="A431" s="40">
        <v>12400105003</v>
      </c>
      <c r="B431" s="41">
        <v>51171909</v>
      </c>
      <c r="C431" s="31" t="s">
        <v>434</v>
      </c>
      <c r="D431" s="31">
        <v>14.1</v>
      </c>
      <c r="E431" s="38">
        <v>1.32</v>
      </c>
      <c r="F431" s="23">
        <f t="shared" si="6"/>
        <v>18.612000000000002</v>
      </c>
    </row>
    <row r="432" spans="1:6" ht="15.75" customHeight="1" x14ac:dyDescent="0.25">
      <c r="A432" s="40">
        <v>11700101001</v>
      </c>
      <c r="B432" s="41"/>
      <c r="C432" s="31" t="s">
        <v>435</v>
      </c>
      <c r="D432" s="31">
        <v>970</v>
      </c>
      <c r="E432" s="38">
        <v>0.43</v>
      </c>
      <c r="F432" s="23">
        <f t="shared" si="6"/>
        <v>417.09999999999997</v>
      </c>
    </row>
    <row r="433" spans="1:6" ht="15.75" customHeight="1" x14ac:dyDescent="0.25">
      <c r="A433" s="40">
        <v>11300305001</v>
      </c>
      <c r="B433" s="41">
        <v>51142001</v>
      </c>
      <c r="C433" s="31" t="s">
        <v>436</v>
      </c>
      <c r="D433" s="31">
        <v>1.7290000000000001</v>
      </c>
      <c r="E433" s="38">
        <v>31.68</v>
      </c>
      <c r="F433" s="23">
        <f t="shared" si="6"/>
        <v>54.774720000000002</v>
      </c>
    </row>
    <row r="434" spans="1:6" ht="15.75" customHeight="1" x14ac:dyDescent="0.25">
      <c r="A434" s="40">
        <v>10200107002</v>
      </c>
      <c r="B434" s="41">
        <v>51142001</v>
      </c>
      <c r="C434" s="31" t="s">
        <v>437</v>
      </c>
      <c r="D434" s="31">
        <v>117</v>
      </c>
      <c r="E434" s="38">
        <v>20.7</v>
      </c>
      <c r="F434" s="23">
        <f t="shared" si="6"/>
        <v>2421.9</v>
      </c>
    </row>
    <row r="435" spans="1:6" ht="15.75" customHeight="1" x14ac:dyDescent="0.25">
      <c r="A435" s="40">
        <v>10200107003</v>
      </c>
      <c r="B435" s="41">
        <v>51142001</v>
      </c>
      <c r="C435" s="31" t="s">
        <v>438</v>
      </c>
      <c r="D435" s="31">
        <v>3.6160000000000001</v>
      </c>
      <c r="E435" s="38">
        <v>22.36</v>
      </c>
      <c r="F435" s="23">
        <f t="shared" si="6"/>
        <v>80.853759999999994</v>
      </c>
    </row>
    <row r="436" spans="1:6" ht="15.75" customHeight="1" x14ac:dyDescent="0.25">
      <c r="A436" s="40">
        <v>10200107005</v>
      </c>
      <c r="B436" s="41">
        <v>51101507</v>
      </c>
      <c r="C436" s="31" t="s">
        <v>439</v>
      </c>
      <c r="D436" s="31">
        <v>48.75</v>
      </c>
      <c r="E436" s="38">
        <v>0.28000000000000003</v>
      </c>
      <c r="F436" s="23">
        <f t="shared" si="6"/>
        <v>13.650000000000002</v>
      </c>
    </row>
    <row r="437" spans="1:6" ht="15.75" customHeight="1" x14ac:dyDescent="0.25">
      <c r="A437" s="40">
        <v>10600234001</v>
      </c>
      <c r="B437" s="41">
        <v>51101507</v>
      </c>
      <c r="C437" s="31" t="s">
        <v>440</v>
      </c>
      <c r="D437" s="31">
        <v>7.9880000000000004</v>
      </c>
      <c r="E437" s="38">
        <v>21.01</v>
      </c>
      <c r="F437" s="23">
        <f t="shared" si="6"/>
        <v>167.82788000000002</v>
      </c>
    </row>
    <row r="438" spans="1:6" ht="15.75" customHeight="1" x14ac:dyDescent="0.25">
      <c r="A438" s="40">
        <v>10600234002</v>
      </c>
      <c r="B438" s="41">
        <v>51101507</v>
      </c>
      <c r="C438" s="31" t="s">
        <v>441</v>
      </c>
      <c r="D438" s="31">
        <v>2.665</v>
      </c>
      <c r="E438" s="38">
        <v>40.270000000000003</v>
      </c>
      <c r="F438" s="23">
        <f t="shared" si="6"/>
        <v>107.31955000000001</v>
      </c>
    </row>
    <row r="439" spans="1:6" ht="15.75" customHeight="1" x14ac:dyDescent="0.25">
      <c r="A439" s="40">
        <v>10600234003</v>
      </c>
      <c r="B439" s="41">
        <v>51101507</v>
      </c>
      <c r="C439" s="31" t="s">
        <v>442</v>
      </c>
      <c r="D439" s="31">
        <v>149</v>
      </c>
      <c r="E439" s="38">
        <v>21.05</v>
      </c>
      <c r="F439" s="23">
        <f t="shared" si="6"/>
        <v>3136.4500000000003</v>
      </c>
    </row>
    <row r="440" spans="1:6" ht="15.75" customHeight="1" x14ac:dyDescent="0.25">
      <c r="A440" s="40">
        <v>10600236003</v>
      </c>
      <c r="B440" s="41">
        <v>51101507</v>
      </c>
      <c r="C440" s="31" t="s">
        <v>443</v>
      </c>
      <c r="D440" s="31">
        <v>4.1390000000000002</v>
      </c>
      <c r="E440" s="38">
        <v>48.2</v>
      </c>
      <c r="F440" s="23">
        <f t="shared" si="6"/>
        <v>199.49980000000002</v>
      </c>
    </row>
    <row r="441" spans="1:6" ht="15.75" customHeight="1" x14ac:dyDescent="0.25">
      <c r="A441" s="40">
        <v>10600236004</v>
      </c>
      <c r="B441" s="41">
        <v>51101715</v>
      </c>
      <c r="C441" s="31" t="s">
        <v>444</v>
      </c>
      <c r="D441" s="31">
        <v>2.3530000000000002</v>
      </c>
      <c r="E441" s="38">
        <v>22.44</v>
      </c>
      <c r="F441" s="23">
        <f t="shared" si="6"/>
        <v>52.801320000000004</v>
      </c>
    </row>
    <row r="442" spans="1:6" ht="15.75" customHeight="1" x14ac:dyDescent="0.25">
      <c r="A442" s="40">
        <v>11300502001</v>
      </c>
      <c r="B442" s="41">
        <v>51101715</v>
      </c>
      <c r="C442" s="31" t="s">
        <v>445</v>
      </c>
      <c r="D442" s="31">
        <v>1.006</v>
      </c>
      <c r="E442" s="38">
        <v>30.14</v>
      </c>
      <c r="F442" s="23">
        <f t="shared" si="6"/>
        <v>30.32084</v>
      </c>
    </row>
    <row r="443" spans="1:6" ht="15.75" customHeight="1" x14ac:dyDescent="0.25">
      <c r="A443" s="40">
        <v>11300502002</v>
      </c>
      <c r="B443" s="41">
        <v>51101715</v>
      </c>
      <c r="C443" s="31" t="s">
        <v>446</v>
      </c>
      <c r="D443" s="31">
        <v>1.1519999999999999</v>
      </c>
      <c r="E443" s="38">
        <v>21.99</v>
      </c>
      <c r="F443" s="23">
        <f t="shared" si="6"/>
        <v>25.332479999999997</v>
      </c>
    </row>
    <row r="444" spans="1:6" ht="15.75" customHeight="1" x14ac:dyDescent="0.25">
      <c r="A444" s="40">
        <v>11300502003</v>
      </c>
      <c r="B444" s="41">
        <v>51102008</v>
      </c>
      <c r="C444" s="31" t="s">
        <v>447</v>
      </c>
      <c r="D444" s="31">
        <v>2.2090000000000001</v>
      </c>
      <c r="E444" s="38">
        <v>23.21</v>
      </c>
      <c r="F444" s="23">
        <f t="shared" si="6"/>
        <v>51.270890000000001</v>
      </c>
    </row>
    <row r="445" spans="1:6" ht="15.75" customHeight="1" x14ac:dyDescent="0.25">
      <c r="A445" s="40">
        <v>10600238002</v>
      </c>
      <c r="B445" s="41">
        <v>51191905</v>
      </c>
      <c r="C445" s="31" t="s">
        <v>448</v>
      </c>
      <c r="D445" s="31">
        <v>1.1100000000000001</v>
      </c>
      <c r="E445" s="38">
        <v>0</v>
      </c>
      <c r="F445" s="23">
        <f t="shared" si="6"/>
        <v>0</v>
      </c>
    </row>
    <row r="446" spans="1:6" ht="15.75" customHeight="1" x14ac:dyDescent="0.25">
      <c r="A446" s="40">
        <v>12700015005</v>
      </c>
      <c r="B446" s="41">
        <v>51191905</v>
      </c>
      <c r="C446" s="31" t="s">
        <v>449</v>
      </c>
      <c r="D446" s="31">
        <v>0</v>
      </c>
      <c r="E446" s="38">
        <v>0</v>
      </c>
      <c r="F446" s="23">
        <f t="shared" si="6"/>
        <v>0</v>
      </c>
    </row>
    <row r="447" spans="1:6" ht="15.75" customHeight="1" x14ac:dyDescent="0.25">
      <c r="A447" s="40">
        <v>12700014001</v>
      </c>
      <c r="B447" s="41">
        <v>51181708</v>
      </c>
      <c r="C447" s="31" t="s">
        <v>450</v>
      </c>
      <c r="D447" s="31">
        <v>1</v>
      </c>
      <c r="E447" s="38">
        <v>2</v>
      </c>
      <c r="F447" s="23">
        <f t="shared" si="6"/>
        <v>2</v>
      </c>
    </row>
    <row r="448" spans="1:6" ht="15.75" customHeight="1" x14ac:dyDescent="0.25">
      <c r="A448" s="40">
        <v>11800103005</v>
      </c>
      <c r="B448" s="41">
        <v>51181708</v>
      </c>
      <c r="C448" s="31" t="s">
        <v>451</v>
      </c>
      <c r="D448" s="31">
        <v>54</v>
      </c>
      <c r="E448" s="38">
        <v>0.66</v>
      </c>
      <c r="F448" s="23">
        <f t="shared" si="6"/>
        <v>35.64</v>
      </c>
    </row>
    <row r="449" spans="1:6" ht="15.75" customHeight="1" x14ac:dyDescent="0.25">
      <c r="A449" s="40">
        <v>11800104004</v>
      </c>
      <c r="B449" s="41">
        <v>51181708</v>
      </c>
      <c r="C449" s="31" t="s">
        <v>452</v>
      </c>
      <c r="D449" s="31">
        <v>0</v>
      </c>
      <c r="E449" s="38">
        <v>5</v>
      </c>
      <c r="F449" s="23">
        <f t="shared" si="6"/>
        <v>0</v>
      </c>
    </row>
    <row r="450" spans="1:6" ht="15.75" customHeight="1" x14ac:dyDescent="0.25">
      <c r="A450" s="40">
        <v>11800104001</v>
      </c>
      <c r="B450" s="41">
        <v>51181708</v>
      </c>
      <c r="C450" s="31" t="s">
        <v>453</v>
      </c>
      <c r="D450" s="31">
        <v>100</v>
      </c>
      <c r="E450" s="38">
        <v>3.31</v>
      </c>
      <c r="F450" s="23">
        <f t="shared" si="6"/>
        <v>331</v>
      </c>
    </row>
    <row r="451" spans="1:6" ht="15.75" customHeight="1" x14ac:dyDescent="0.25">
      <c r="A451" s="40">
        <v>11800104002</v>
      </c>
      <c r="B451" s="41">
        <v>51181708</v>
      </c>
      <c r="C451" s="31" t="s">
        <v>454</v>
      </c>
      <c r="D451" s="31">
        <v>2.4</v>
      </c>
      <c r="E451" s="38">
        <v>0.66</v>
      </c>
      <c r="F451" s="23">
        <f t="shared" si="6"/>
        <v>1.5840000000000001</v>
      </c>
    </row>
    <row r="452" spans="1:6" ht="15.75" customHeight="1" x14ac:dyDescent="0.25">
      <c r="A452" s="40">
        <v>11800104003</v>
      </c>
      <c r="B452" s="41"/>
      <c r="C452" s="31" t="s">
        <v>455</v>
      </c>
      <c r="D452" s="31">
        <v>230</v>
      </c>
      <c r="E452" s="38">
        <v>3.85</v>
      </c>
      <c r="F452" s="23">
        <f t="shared" si="6"/>
        <v>885.5</v>
      </c>
    </row>
    <row r="453" spans="1:6" ht="15.75" customHeight="1" x14ac:dyDescent="0.25">
      <c r="A453" s="40">
        <v>10500005002</v>
      </c>
      <c r="B453" s="41">
        <v>51151812</v>
      </c>
      <c r="C453" s="31" t="s">
        <v>456</v>
      </c>
      <c r="D453" s="31">
        <v>0</v>
      </c>
      <c r="E453" s="38">
        <v>1.33</v>
      </c>
      <c r="F453" s="23">
        <f t="shared" si="6"/>
        <v>0</v>
      </c>
    </row>
    <row r="454" spans="1:6" ht="15.75" customHeight="1" x14ac:dyDescent="0.25">
      <c r="A454" s="40">
        <v>10700203002</v>
      </c>
      <c r="B454" s="41"/>
      <c r="C454" s="31" t="s">
        <v>457</v>
      </c>
      <c r="D454" s="31">
        <v>200</v>
      </c>
      <c r="E454" s="38">
        <v>0.51</v>
      </c>
      <c r="F454" s="23">
        <f t="shared" ref="F454:F517" si="7">D454*E454</f>
        <v>102</v>
      </c>
    </row>
    <row r="455" spans="1:6" ht="15.75" customHeight="1" x14ac:dyDescent="0.25">
      <c r="A455" s="40">
        <v>10600201009</v>
      </c>
      <c r="B455" s="41">
        <v>51141722</v>
      </c>
      <c r="C455" s="31" t="s">
        <v>458</v>
      </c>
      <c r="D455" s="31">
        <v>1</v>
      </c>
      <c r="E455" s="38">
        <v>30</v>
      </c>
      <c r="F455" s="23">
        <f t="shared" si="7"/>
        <v>30</v>
      </c>
    </row>
    <row r="456" spans="1:6" ht="15.75" customHeight="1" x14ac:dyDescent="0.25">
      <c r="A456" s="40">
        <v>12400106001</v>
      </c>
      <c r="B456" s="41">
        <v>51141722</v>
      </c>
      <c r="C456" s="31" t="s">
        <v>459</v>
      </c>
      <c r="D456" s="31">
        <v>2.65</v>
      </c>
      <c r="E456" s="38">
        <v>3.24</v>
      </c>
      <c r="F456" s="23">
        <f t="shared" si="7"/>
        <v>8.5860000000000003</v>
      </c>
    </row>
    <row r="457" spans="1:6" ht="15.75" customHeight="1" x14ac:dyDescent="0.25">
      <c r="A457" s="40">
        <v>12400106003</v>
      </c>
      <c r="B457" s="41">
        <v>51141722</v>
      </c>
      <c r="C457" s="31" t="s">
        <v>460</v>
      </c>
      <c r="D457" s="31">
        <v>2.86</v>
      </c>
      <c r="E457" s="38">
        <v>0.99</v>
      </c>
      <c r="F457" s="23">
        <f t="shared" si="7"/>
        <v>2.8313999999999999</v>
      </c>
    </row>
    <row r="458" spans="1:6" ht="15.75" customHeight="1" x14ac:dyDescent="0.25">
      <c r="A458" s="40">
        <v>12400106005</v>
      </c>
      <c r="B458" s="41"/>
      <c r="C458" s="31" t="s">
        <v>461</v>
      </c>
      <c r="D458" s="31">
        <v>890</v>
      </c>
      <c r="E458" s="38">
        <v>7.51</v>
      </c>
      <c r="F458" s="23">
        <f t="shared" si="7"/>
        <v>6683.9</v>
      </c>
    </row>
    <row r="459" spans="1:6" ht="15.75" customHeight="1" x14ac:dyDescent="0.25">
      <c r="A459" s="40">
        <v>10600414001</v>
      </c>
      <c r="B459" s="41">
        <v>51121730</v>
      </c>
      <c r="C459" s="31" t="s">
        <v>462</v>
      </c>
      <c r="D459" s="31">
        <v>70</v>
      </c>
      <c r="E459" s="38">
        <v>0</v>
      </c>
      <c r="F459" s="23">
        <f t="shared" si="7"/>
        <v>0</v>
      </c>
    </row>
    <row r="460" spans="1:6" ht="15.75" customHeight="1" x14ac:dyDescent="0.25">
      <c r="A460" s="40">
        <v>11200309001</v>
      </c>
      <c r="B460" s="41">
        <v>51191905</v>
      </c>
      <c r="C460" s="31" t="s">
        <v>463</v>
      </c>
      <c r="D460" s="31">
        <v>0</v>
      </c>
      <c r="E460" s="38">
        <v>1.25</v>
      </c>
      <c r="F460" s="23">
        <f t="shared" si="7"/>
        <v>0</v>
      </c>
    </row>
    <row r="461" spans="1:6" ht="15.75" customHeight="1" x14ac:dyDescent="0.25">
      <c r="A461" s="40">
        <v>12700015002</v>
      </c>
      <c r="B461" s="41">
        <v>51102005</v>
      </c>
      <c r="C461" s="31" t="s">
        <v>464</v>
      </c>
      <c r="D461" s="31">
        <v>23.29</v>
      </c>
      <c r="E461" s="38">
        <v>0.92</v>
      </c>
      <c r="F461" s="23">
        <f t="shared" si="7"/>
        <v>21.4268</v>
      </c>
    </row>
    <row r="462" spans="1:6" ht="15.75" customHeight="1" x14ac:dyDescent="0.25">
      <c r="A462" s="40">
        <v>10600241004</v>
      </c>
      <c r="B462" s="41">
        <v>51102005</v>
      </c>
      <c r="C462" s="31" t="s">
        <v>465</v>
      </c>
      <c r="D462" s="31">
        <v>756</v>
      </c>
      <c r="E462" s="38">
        <v>0</v>
      </c>
      <c r="F462" s="23">
        <f t="shared" si="7"/>
        <v>0</v>
      </c>
    </row>
    <row r="463" spans="1:6" ht="15.75" customHeight="1" x14ac:dyDescent="0.25">
      <c r="A463" s="40">
        <v>10600241005</v>
      </c>
      <c r="B463" s="41">
        <v>51102005</v>
      </c>
      <c r="C463" s="31" t="s">
        <v>466</v>
      </c>
      <c r="D463" s="31">
        <v>17.303999999999998</v>
      </c>
      <c r="E463" s="38">
        <v>0</v>
      </c>
      <c r="F463" s="23">
        <f t="shared" si="7"/>
        <v>0</v>
      </c>
    </row>
    <row r="464" spans="1:6" ht="15.75" customHeight="1" x14ac:dyDescent="0.25">
      <c r="A464" s="40">
        <v>10600243001</v>
      </c>
      <c r="B464" s="41">
        <v>51102005</v>
      </c>
      <c r="C464" s="31" t="s">
        <v>467</v>
      </c>
      <c r="D464" s="31">
        <v>15.593</v>
      </c>
      <c r="E464" s="38">
        <v>0</v>
      </c>
      <c r="F464" s="23">
        <f t="shared" si="7"/>
        <v>0</v>
      </c>
    </row>
    <row r="465" spans="1:6" ht="15.75" customHeight="1" x14ac:dyDescent="0.25">
      <c r="A465" s="40">
        <v>10600241002</v>
      </c>
      <c r="B465" s="41">
        <v>51102005</v>
      </c>
      <c r="C465" s="31" t="s">
        <v>468</v>
      </c>
      <c r="D465" s="31">
        <v>42.923999999999999</v>
      </c>
      <c r="E465" s="38">
        <v>0</v>
      </c>
      <c r="F465" s="23">
        <f t="shared" si="7"/>
        <v>0</v>
      </c>
    </row>
    <row r="466" spans="1:6" ht="15.75" customHeight="1" x14ac:dyDescent="0.25">
      <c r="A466" s="40">
        <v>10600240003</v>
      </c>
      <c r="B466" s="41">
        <v>51141704</v>
      </c>
      <c r="C466" s="31" t="s">
        <v>469</v>
      </c>
      <c r="D466" s="31">
        <v>1.6</v>
      </c>
      <c r="E466" s="38">
        <v>2</v>
      </c>
      <c r="F466" s="23">
        <f t="shared" si="7"/>
        <v>3.2</v>
      </c>
    </row>
    <row r="467" spans="1:6" ht="15.75" customHeight="1" x14ac:dyDescent="0.25">
      <c r="A467" s="40">
        <v>12400107001</v>
      </c>
      <c r="B467" s="41">
        <v>51141704</v>
      </c>
      <c r="C467" s="31" t="s">
        <v>470</v>
      </c>
      <c r="D467" s="31">
        <v>1.6</v>
      </c>
      <c r="E467" s="38">
        <v>0.42</v>
      </c>
      <c r="F467" s="23">
        <f t="shared" si="7"/>
        <v>0.67200000000000004</v>
      </c>
    </row>
    <row r="468" spans="1:6" ht="15.75" customHeight="1" x14ac:dyDescent="0.25">
      <c r="A468" s="40">
        <v>12400107002</v>
      </c>
      <c r="B468" s="41">
        <v>51101538</v>
      </c>
      <c r="C468" s="31" t="s">
        <v>471</v>
      </c>
      <c r="D468" s="31">
        <v>13.643000000000001</v>
      </c>
      <c r="E468" s="38">
        <v>0.63</v>
      </c>
      <c r="F468" s="23">
        <f t="shared" si="7"/>
        <v>8.5950900000000008</v>
      </c>
    </row>
    <row r="469" spans="1:6" ht="15.75" customHeight="1" x14ac:dyDescent="0.25">
      <c r="A469" s="40">
        <v>11200602003</v>
      </c>
      <c r="B469" s="41">
        <v>51101538</v>
      </c>
      <c r="C469" s="31" t="s">
        <v>472</v>
      </c>
      <c r="D469" s="31">
        <v>3.37</v>
      </c>
      <c r="E469" s="38">
        <v>1.59</v>
      </c>
      <c r="F469" s="23">
        <f t="shared" si="7"/>
        <v>5.3583000000000007</v>
      </c>
    </row>
    <row r="470" spans="1:6" ht="15.75" customHeight="1" x14ac:dyDescent="0.25">
      <c r="A470" s="40">
        <v>11200602004</v>
      </c>
      <c r="B470" s="41">
        <v>51181805</v>
      </c>
      <c r="C470" s="31" t="s">
        <v>473</v>
      </c>
      <c r="D470" s="31">
        <v>30.74</v>
      </c>
      <c r="E470" s="38">
        <v>3.48</v>
      </c>
      <c r="F470" s="23">
        <f t="shared" si="7"/>
        <v>106.9752</v>
      </c>
    </row>
    <row r="471" spans="1:6" ht="15.75" customHeight="1" x14ac:dyDescent="0.25">
      <c r="A471" s="40">
        <v>12500104003</v>
      </c>
      <c r="B471" s="41">
        <v>51181805</v>
      </c>
      <c r="C471" s="31" t="s">
        <v>474</v>
      </c>
      <c r="D471" s="31">
        <v>0</v>
      </c>
      <c r="E471" s="38">
        <v>0.5</v>
      </c>
      <c r="F471" s="23">
        <f t="shared" si="7"/>
        <v>0</v>
      </c>
    </row>
    <row r="472" spans="1:6" ht="15.75" customHeight="1" x14ac:dyDescent="0.25">
      <c r="A472" s="40">
        <v>12500104004</v>
      </c>
      <c r="B472" s="41">
        <v>51181601</v>
      </c>
      <c r="C472" s="31" t="s">
        <v>475</v>
      </c>
      <c r="D472" s="31">
        <v>3.4</v>
      </c>
      <c r="E472" s="38">
        <v>0.22</v>
      </c>
      <c r="F472" s="23">
        <f t="shared" si="7"/>
        <v>0.748</v>
      </c>
    </row>
    <row r="473" spans="1:6" ht="15.75" customHeight="1" x14ac:dyDescent="0.25">
      <c r="A473" s="40">
        <v>12500104005</v>
      </c>
      <c r="B473" s="41">
        <v>51181601</v>
      </c>
      <c r="C473" s="31" t="s">
        <v>476</v>
      </c>
      <c r="D473" s="31">
        <v>114</v>
      </c>
      <c r="E473" s="38">
        <v>23.8</v>
      </c>
      <c r="F473" s="23">
        <f t="shared" si="7"/>
        <v>2713.2000000000003</v>
      </c>
    </row>
    <row r="474" spans="1:6" ht="15.75" customHeight="1" x14ac:dyDescent="0.25">
      <c r="A474" s="40">
        <v>12600101001</v>
      </c>
      <c r="B474" s="41">
        <v>51181601</v>
      </c>
      <c r="C474" s="31" t="s">
        <v>477</v>
      </c>
      <c r="D474" s="31">
        <v>5.6130000000000004</v>
      </c>
      <c r="E474" s="38">
        <v>8.14</v>
      </c>
      <c r="F474" s="23">
        <f t="shared" si="7"/>
        <v>45.689820000000005</v>
      </c>
    </row>
    <row r="475" spans="1:6" ht="15.75" customHeight="1" x14ac:dyDescent="0.25">
      <c r="A475" s="40">
        <v>12400104012</v>
      </c>
      <c r="B475" s="41">
        <v>51142904</v>
      </c>
      <c r="C475" s="31" t="s">
        <v>478</v>
      </c>
      <c r="D475" s="31">
        <v>100</v>
      </c>
      <c r="E475" s="38">
        <v>3.64</v>
      </c>
      <c r="F475" s="23">
        <f t="shared" si="7"/>
        <v>364</v>
      </c>
    </row>
    <row r="476" spans="1:6" ht="15.75" customHeight="1" x14ac:dyDescent="0.25">
      <c r="A476" s="40">
        <v>12400104007</v>
      </c>
      <c r="B476" s="41">
        <v>51142904</v>
      </c>
      <c r="C476" s="31" t="s">
        <v>479</v>
      </c>
      <c r="D476" s="31">
        <v>1.78</v>
      </c>
      <c r="E476" s="38">
        <v>2.33</v>
      </c>
      <c r="F476" s="23">
        <f t="shared" si="7"/>
        <v>4.1474000000000002</v>
      </c>
    </row>
    <row r="477" spans="1:6" ht="15.75" customHeight="1" x14ac:dyDescent="0.25">
      <c r="A477" s="40">
        <v>11200602001</v>
      </c>
      <c r="B477" s="41">
        <v>51101549</v>
      </c>
      <c r="C477" s="31" t="s">
        <v>480</v>
      </c>
      <c r="D477" s="31">
        <v>67.8</v>
      </c>
      <c r="E477" s="38">
        <v>1.54</v>
      </c>
      <c r="F477" s="23">
        <f t="shared" si="7"/>
        <v>104.41199999999999</v>
      </c>
    </row>
    <row r="478" spans="1:6" ht="15.75" customHeight="1" x14ac:dyDescent="0.25">
      <c r="A478" s="40">
        <v>11200602002</v>
      </c>
      <c r="B478" s="41">
        <v>51121704</v>
      </c>
      <c r="C478" s="31" t="s">
        <v>481</v>
      </c>
      <c r="D478" s="31">
        <v>0</v>
      </c>
      <c r="E478" s="38">
        <v>2.3199999999999998</v>
      </c>
      <c r="F478" s="23">
        <f t="shared" si="7"/>
        <v>0</v>
      </c>
    </row>
    <row r="479" spans="1:6" ht="15.75" customHeight="1" x14ac:dyDescent="0.25">
      <c r="A479" s="40">
        <v>11700102004</v>
      </c>
      <c r="B479" s="41">
        <v>51121704</v>
      </c>
      <c r="C479" s="31" t="s">
        <v>482</v>
      </c>
      <c r="D479" s="31">
        <v>42</v>
      </c>
      <c r="E479" s="38">
        <v>13.62</v>
      </c>
      <c r="F479" s="23">
        <f t="shared" si="7"/>
        <v>572.04</v>
      </c>
    </row>
    <row r="480" spans="1:6" ht="15.75" customHeight="1" x14ac:dyDescent="0.25">
      <c r="A480" s="40">
        <v>11300206003</v>
      </c>
      <c r="B480" s="41">
        <v>51161606</v>
      </c>
      <c r="C480" s="31" t="s">
        <v>483</v>
      </c>
      <c r="D480" s="31">
        <v>15</v>
      </c>
      <c r="E480" s="38">
        <v>385</v>
      </c>
      <c r="F480" s="23">
        <f t="shared" si="7"/>
        <v>5775</v>
      </c>
    </row>
    <row r="481" spans="1:6" ht="15.75" customHeight="1" x14ac:dyDescent="0.25">
      <c r="A481" s="40">
        <v>11300206002</v>
      </c>
      <c r="B481" s="41">
        <v>51121710</v>
      </c>
      <c r="C481" s="31" t="s">
        <v>484</v>
      </c>
      <c r="D481" s="31">
        <v>2.0640000000000001</v>
      </c>
      <c r="E481" s="38">
        <v>51.41</v>
      </c>
      <c r="F481" s="23">
        <f t="shared" si="7"/>
        <v>106.11023999999999</v>
      </c>
    </row>
    <row r="482" spans="1:6" ht="15.75" customHeight="1" x14ac:dyDescent="0.25">
      <c r="A482" s="40">
        <v>10600244001</v>
      </c>
      <c r="B482" s="41">
        <v>51121710</v>
      </c>
      <c r="C482" s="31" t="s">
        <v>485</v>
      </c>
      <c r="D482" s="31">
        <v>687</v>
      </c>
      <c r="E482" s="38">
        <v>29.55</v>
      </c>
      <c r="F482" s="23">
        <f t="shared" si="7"/>
        <v>20300.850000000002</v>
      </c>
    </row>
    <row r="483" spans="1:6" ht="15.75" customHeight="1" x14ac:dyDescent="0.25">
      <c r="A483" s="40">
        <v>10600244005</v>
      </c>
      <c r="B483" s="41">
        <v>51101702</v>
      </c>
      <c r="C483" s="31" t="s">
        <v>486</v>
      </c>
      <c r="D483" s="31">
        <v>38.700000000000003</v>
      </c>
      <c r="E483" s="38">
        <v>1.86</v>
      </c>
      <c r="F483" s="23">
        <f t="shared" si="7"/>
        <v>71.982000000000014</v>
      </c>
    </row>
    <row r="484" spans="1:6" ht="15.75" customHeight="1" x14ac:dyDescent="0.25">
      <c r="A484" s="40">
        <v>11000105001</v>
      </c>
      <c r="B484" s="41">
        <v>51101702</v>
      </c>
      <c r="C484" s="31" t="s">
        <v>487</v>
      </c>
      <c r="D484" s="31">
        <v>2.9489999999999998</v>
      </c>
      <c r="E484" s="38">
        <v>25.41</v>
      </c>
      <c r="F484" s="23">
        <f t="shared" si="7"/>
        <v>74.934089999999998</v>
      </c>
    </row>
    <row r="485" spans="1:6" ht="15.75" customHeight="1" x14ac:dyDescent="0.25">
      <c r="A485" s="40">
        <v>11000105002</v>
      </c>
      <c r="B485" s="41"/>
      <c r="C485" s="31" t="s">
        <v>488</v>
      </c>
      <c r="D485" s="31">
        <v>0</v>
      </c>
      <c r="E485" s="38">
        <v>22</v>
      </c>
      <c r="F485" s="23">
        <f t="shared" si="7"/>
        <v>0</v>
      </c>
    </row>
    <row r="486" spans="1:6" ht="15.75" customHeight="1" x14ac:dyDescent="0.25">
      <c r="A486" s="40">
        <v>11000105003</v>
      </c>
      <c r="B486" s="41"/>
      <c r="C486" s="31" t="s">
        <v>489</v>
      </c>
      <c r="D486" s="31">
        <v>0</v>
      </c>
      <c r="E486" s="38">
        <v>0.19</v>
      </c>
      <c r="F486" s="23">
        <f t="shared" si="7"/>
        <v>0</v>
      </c>
    </row>
    <row r="487" spans="1:6" ht="15.75" customHeight="1" x14ac:dyDescent="0.25">
      <c r="A487" s="40">
        <v>11000106001</v>
      </c>
      <c r="B487" s="41">
        <v>51181517</v>
      </c>
      <c r="C487" s="31" t="s">
        <v>490</v>
      </c>
      <c r="D487" s="31">
        <v>19.91</v>
      </c>
      <c r="E487" s="38">
        <v>1.4</v>
      </c>
      <c r="F487" s="23">
        <f t="shared" si="7"/>
        <v>27.873999999999999</v>
      </c>
    </row>
    <row r="488" spans="1:6" ht="15.75" customHeight="1" x14ac:dyDescent="0.25">
      <c r="A488" s="40">
        <v>10600418001</v>
      </c>
      <c r="B488" s="41">
        <v>51181517</v>
      </c>
      <c r="C488" s="31" t="s">
        <v>491</v>
      </c>
      <c r="D488" s="31">
        <v>2.3380000000000001</v>
      </c>
      <c r="E488" s="38">
        <v>0</v>
      </c>
      <c r="F488" s="23">
        <f t="shared" si="7"/>
        <v>0</v>
      </c>
    </row>
    <row r="489" spans="1:6" ht="15.75" customHeight="1" x14ac:dyDescent="0.25">
      <c r="A489" s="40">
        <v>10600419004</v>
      </c>
      <c r="B489" s="41">
        <v>51121708</v>
      </c>
      <c r="C489" s="31" t="s">
        <v>492</v>
      </c>
      <c r="D489" s="31">
        <v>54</v>
      </c>
      <c r="E489" s="38">
        <v>0</v>
      </c>
      <c r="F489" s="23">
        <f t="shared" si="7"/>
        <v>0</v>
      </c>
    </row>
    <row r="490" spans="1:6" ht="15.75" customHeight="1" x14ac:dyDescent="0.25">
      <c r="A490" s="40">
        <v>10600419002</v>
      </c>
      <c r="B490" s="41">
        <v>51121708</v>
      </c>
      <c r="C490" s="31" t="s">
        <v>493</v>
      </c>
      <c r="D490" s="31">
        <v>1.05</v>
      </c>
      <c r="E490" s="38">
        <v>0</v>
      </c>
      <c r="F490" s="23">
        <f t="shared" si="7"/>
        <v>0</v>
      </c>
    </row>
    <row r="491" spans="1:6" ht="15.75" customHeight="1" x14ac:dyDescent="0.25">
      <c r="A491" s="40">
        <v>10600419003</v>
      </c>
      <c r="B491" s="41">
        <v>51171806</v>
      </c>
      <c r="C491" s="31" t="s">
        <v>494</v>
      </c>
      <c r="D491" s="31">
        <v>7.4580000000000002</v>
      </c>
      <c r="E491" s="38">
        <v>30</v>
      </c>
      <c r="F491" s="23">
        <f t="shared" si="7"/>
        <v>223.74</v>
      </c>
    </row>
    <row r="492" spans="1:6" ht="15.75" customHeight="1" x14ac:dyDescent="0.25">
      <c r="A492" s="40">
        <v>12100105002</v>
      </c>
      <c r="B492" s="41">
        <v>51171806</v>
      </c>
      <c r="C492" s="31" t="s">
        <v>495</v>
      </c>
      <c r="D492" s="31">
        <v>0</v>
      </c>
      <c r="E492" s="38">
        <v>38.5</v>
      </c>
      <c r="F492" s="23">
        <f t="shared" si="7"/>
        <v>0</v>
      </c>
    </row>
    <row r="493" spans="1:6" ht="15.75" customHeight="1" x14ac:dyDescent="0.25">
      <c r="A493" s="40">
        <v>11200310001</v>
      </c>
      <c r="B493" s="41">
        <v>51171806</v>
      </c>
      <c r="C493" s="31" t="s">
        <v>496</v>
      </c>
      <c r="D493" s="31">
        <v>900</v>
      </c>
      <c r="E493" s="38">
        <v>2.86</v>
      </c>
      <c r="F493" s="23">
        <f t="shared" si="7"/>
        <v>2574</v>
      </c>
    </row>
    <row r="494" spans="1:6" ht="15.75" customHeight="1" x14ac:dyDescent="0.25">
      <c r="A494" s="40">
        <v>11200310002</v>
      </c>
      <c r="B494" s="41">
        <v>51101603</v>
      </c>
      <c r="C494" s="31" t="s">
        <v>497</v>
      </c>
      <c r="D494" s="31">
        <v>7.82</v>
      </c>
      <c r="E494" s="38">
        <v>7.99</v>
      </c>
      <c r="F494" s="23">
        <f t="shared" si="7"/>
        <v>62.481800000000007</v>
      </c>
    </row>
    <row r="495" spans="1:6" ht="15.75" customHeight="1" x14ac:dyDescent="0.25">
      <c r="A495" s="40">
        <v>11200106005</v>
      </c>
      <c r="B495" s="41">
        <v>51101603</v>
      </c>
      <c r="C495" s="31" t="s">
        <v>498</v>
      </c>
      <c r="D495" s="31">
        <v>2.57</v>
      </c>
      <c r="E495" s="38">
        <v>1.83</v>
      </c>
      <c r="F495" s="23">
        <f t="shared" si="7"/>
        <v>4.7031000000000001</v>
      </c>
    </row>
    <row r="496" spans="1:6" ht="15.75" customHeight="1" x14ac:dyDescent="0.25">
      <c r="A496" s="40">
        <v>12700018002</v>
      </c>
      <c r="B496" s="41">
        <v>51101603</v>
      </c>
      <c r="C496" s="31" t="s">
        <v>499</v>
      </c>
      <c r="D496" s="31">
        <v>50</v>
      </c>
      <c r="E496" s="38">
        <v>0.56999999999999995</v>
      </c>
      <c r="F496" s="23">
        <f t="shared" si="7"/>
        <v>28.499999999999996</v>
      </c>
    </row>
    <row r="497" spans="1:6" ht="15.75" customHeight="1" x14ac:dyDescent="0.25">
      <c r="A497" s="40">
        <v>12700018003</v>
      </c>
      <c r="B497" s="41">
        <v>51101603</v>
      </c>
      <c r="C497" s="31" t="s">
        <v>500</v>
      </c>
      <c r="D497" s="31">
        <v>1.7490000000000001</v>
      </c>
      <c r="E497" s="38">
        <v>17.649999999999999</v>
      </c>
      <c r="F497" s="23">
        <f t="shared" si="7"/>
        <v>30.86985</v>
      </c>
    </row>
    <row r="498" spans="1:6" ht="15.75" customHeight="1" x14ac:dyDescent="0.25">
      <c r="A498" s="40">
        <v>12700018001</v>
      </c>
      <c r="B498" s="41">
        <v>51101603</v>
      </c>
      <c r="C498" s="31" t="s">
        <v>501</v>
      </c>
      <c r="D498" s="31">
        <v>41.94</v>
      </c>
      <c r="E498" s="38">
        <v>1.36</v>
      </c>
      <c r="F498" s="23">
        <f t="shared" si="7"/>
        <v>57.038400000000003</v>
      </c>
    </row>
    <row r="499" spans="1:6" ht="15.75" customHeight="1" x14ac:dyDescent="0.25">
      <c r="A499" s="40">
        <v>11000205002</v>
      </c>
      <c r="B499" s="41">
        <v>51101536</v>
      </c>
      <c r="C499" s="31" t="s">
        <v>502</v>
      </c>
      <c r="D499" s="31">
        <v>150</v>
      </c>
      <c r="E499" s="38">
        <v>2.85</v>
      </c>
      <c r="F499" s="23">
        <f t="shared" si="7"/>
        <v>427.5</v>
      </c>
    </row>
    <row r="500" spans="1:6" ht="15.75" customHeight="1" x14ac:dyDescent="0.25">
      <c r="A500" s="40">
        <v>11500106002</v>
      </c>
      <c r="B500" s="41">
        <v>51191905</v>
      </c>
      <c r="C500" s="31" t="s">
        <v>503</v>
      </c>
      <c r="D500" s="31">
        <v>0</v>
      </c>
      <c r="E500" s="38">
        <v>416.5</v>
      </c>
      <c r="F500" s="23">
        <f t="shared" si="7"/>
        <v>0</v>
      </c>
    </row>
    <row r="501" spans="1:6" ht="15.75" customHeight="1" x14ac:dyDescent="0.25">
      <c r="A501" s="40">
        <v>11500106004</v>
      </c>
      <c r="B501" s="41">
        <v>51142109</v>
      </c>
      <c r="C501" s="31" t="s">
        <v>504</v>
      </c>
      <c r="D501" s="31">
        <v>0</v>
      </c>
      <c r="E501" s="38">
        <v>1089</v>
      </c>
      <c r="F501" s="23">
        <f t="shared" si="7"/>
        <v>0</v>
      </c>
    </row>
    <row r="502" spans="1:6" ht="15.75" customHeight="1" x14ac:dyDescent="0.25">
      <c r="A502" s="40">
        <v>10600422002</v>
      </c>
      <c r="B502" s="41">
        <v>51121904</v>
      </c>
      <c r="C502" s="31" t="s">
        <v>505</v>
      </c>
      <c r="D502" s="31">
        <v>0</v>
      </c>
      <c r="E502" s="38">
        <v>0</v>
      </c>
      <c r="F502" s="23">
        <f t="shared" si="7"/>
        <v>0</v>
      </c>
    </row>
    <row r="503" spans="1:6" ht="15.75" customHeight="1" x14ac:dyDescent="0.25">
      <c r="A503" s="40">
        <v>21029801001</v>
      </c>
      <c r="B503" s="41">
        <v>51121904</v>
      </c>
      <c r="C503" s="31" t="s">
        <v>506</v>
      </c>
      <c r="D503" s="31">
        <v>19</v>
      </c>
      <c r="E503" s="38">
        <v>136.75</v>
      </c>
      <c r="F503" s="23">
        <f t="shared" si="7"/>
        <v>2598.25</v>
      </c>
    </row>
    <row r="504" spans="1:6" ht="15.75" customHeight="1" x14ac:dyDescent="0.25">
      <c r="A504" s="40">
        <v>21038203002</v>
      </c>
      <c r="B504" s="41">
        <v>51101815</v>
      </c>
      <c r="C504" s="31" t="s">
        <v>507</v>
      </c>
      <c r="D504" s="31">
        <v>20</v>
      </c>
      <c r="E504" s="38">
        <v>9.92</v>
      </c>
      <c r="F504" s="23">
        <f t="shared" si="7"/>
        <v>198.4</v>
      </c>
    </row>
    <row r="505" spans="1:6" ht="15.75" customHeight="1" x14ac:dyDescent="0.25">
      <c r="A505" s="40">
        <v>21003101001</v>
      </c>
      <c r="B505" s="41">
        <v>51101815</v>
      </c>
      <c r="C505" s="31" t="s">
        <v>508</v>
      </c>
      <c r="D505" s="31">
        <v>186</v>
      </c>
      <c r="E505" s="38">
        <v>360.8</v>
      </c>
      <c r="F505" s="23">
        <f t="shared" si="7"/>
        <v>67108.800000000003</v>
      </c>
    </row>
    <row r="506" spans="1:6" ht="15.75" customHeight="1" x14ac:dyDescent="0.25">
      <c r="A506" s="40">
        <v>21005503003</v>
      </c>
      <c r="B506" s="41">
        <v>51141703</v>
      </c>
      <c r="C506" s="31" t="s">
        <v>509</v>
      </c>
      <c r="D506" s="31">
        <v>7.07</v>
      </c>
      <c r="E506" s="38">
        <v>7.76</v>
      </c>
      <c r="F506" s="23">
        <f t="shared" si="7"/>
        <v>54.863199999999999</v>
      </c>
    </row>
    <row r="507" spans="1:6" ht="15.75" customHeight="1" x14ac:dyDescent="0.25">
      <c r="A507" s="40">
        <v>21005503004</v>
      </c>
      <c r="B507" s="41">
        <v>51141703</v>
      </c>
      <c r="C507" s="31" t="s">
        <v>510</v>
      </c>
      <c r="D507" s="31">
        <v>6.5389999999999997</v>
      </c>
      <c r="E507" s="38">
        <v>9.1</v>
      </c>
      <c r="F507" s="23">
        <f t="shared" si="7"/>
        <v>59.504899999999992</v>
      </c>
    </row>
    <row r="508" spans="1:6" ht="15.75" customHeight="1" x14ac:dyDescent="0.25">
      <c r="A508" s="40">
        <v>21005503005</v>
      </c>
      <c r="B508" s="41">
        <v>51171909</v>
      </c>
      <c r="C508" s="31" t="s">
        <v>511</v>
      </c>
      <c r="D508" s="31">
        <v>40</v>
      </c>
      <c r="E508" s="38">
        <v>8.48</v>
      </c>
      <c r="F508" s="23">
        <f t="shared" si="7"/>
        <v>339.20000000000005</v>
      </c>
    </row>
    <row r="509" spans="1:6" ht="15.75" customHeight="1" x14ac:dyDescent="0.25">
      <c r="A509" s="40">
        <v>21005503006</v>
      </c>
      <c r="B509" s="41"/>
      <c r="C509" s="31" t="s">
        <v>512</v>
      </c>
      <c r="D509" s="31">
        <v>18.529</v>
      </c>
      <c r="E509" s="38">
        <v>9.7899999999999991</v>
      </c>
      <c r="F509" s="23">
        <f t="shared" si="7"/>
        <v>181.39890999999997</v>
      </c>
    </row>
    <row r="510" spans="1:6" ht="15.75" customHeight="1" x14ac:dyDescent="0.25">
      <c r="A510" s="40">
        <v>21047701001</v>
      </c>
      <c r="B510" s="41">
        <v>51142001</v>
      </c>
      <c r="C510" s="31" t="s">
        <v>513</v>
      </c>
      <c r="D510" s="31">
        <v>0</v>
      </c>
      <c r="E510" s="38">
        <v>82.13</v>
      </c>
      <c r="F510" s="23">
        <f t="shared" si="7"/>
        <v>0</v>
      </c>
    </row>
    <row r="511" spans="1:6" ht="15.75" customHeight="1" x14ac:dyDescent="0.25">
      <c r="A511" s="40">
        <v>21007301001</v>
      </c>
      <c r="B511" s="41">
        <v>51142001</v>
      </c>
      <c r="C511" s="31" t="s">
        <v>514</v>
      </c>
      <c r="D511" s="31">
        <v>960</v>
      </c>
      <c r="E511" s="38">
        <v>0</v>
      </c>
      <c r="F511" s="23">
        <f t="shared" si="7"/>
        <v>0</v>
      </c>
    </row>
    <row r="512" spans="1:6" ht="15.75" customHeight="1" x14ac:dyDescent="0.25">
      <c r="A512" s="40">
        <v>21007301002</v>
      </c>
      <c r="B512" s="41">
        <v>51142001</v>
      </c>
      <c r="C512" s="31" t="s">
        <v>515</v>
      </c>
      <c r="D512" s="31">
        <v>37.771999999999998</v>
      </c>
      <c r="E512" s="38">
        <v>0</v>
      </c>
      <c r="F512" s="23">
        <f t="shared" si="7"/>
        <v>0</v>
      </c>
    </row>
    <row r="513" spans="1:6" ht="15.75" customHeight="1" x14ac:dyDescent="0.25">
      <c r="A513" s="40">
        <v>20712001001</v>
      </c>
      <c r="B513" s="41">
        <v>51101507</v>
      </c>
      <c r="C513" s="31" t="s">
        <v>516</v>
      </c>
      <c r="D513" s="31">
        <v>490</v>
      </c>
      <c r="E513" s="38">
        <v>0</v>
      </c>
      <c r="F513" s="23">
        <f t="shared" si="7"/>
        <v>0</v>
      </c>
    </row>
    <row r="514" spans="1:6" ht="15.75" customHeight="1" x14ac:dyDescent="0.25">
      <c r="A514" s="40">
        <v>21017601001</v>
      </c>
      <c r="B514" s="41">
        <v>51101507</v>
      </c>
      <c r="C514" s="31" t="s">
        <v>517</v>
      </c>
      <c r="D514" s="31">
        <v>0</v>
      </c>
      <c r="E514" s="38">
        <v>151.01</v>
      </c>
      <c r="F514" s="23">
        <f t="shared" si="7"/>
        <v>0</v>
      </c>
    </row>
    <row r="515" spans="1:6" ht="15.75" customHeight="1" x14ac:dyDescent="0.25">
      <c r="A515" s="40">
        <v>21017601006</v>
      </c>
      <c r="B515" s="41">
        <v>51101507</v>
      </c>
      <c r="C515" s="31" t="s">
        <v>518</v>
      </c>
      <c r="D515" s="31">
        <v>334</v>
      </c>
      <c r="E515" s="38">
        <v>152.29</v>
      </c>
      <c r="F515" s="23">
        <f t="shared" si="7"/>
        <v>50864.86</v>
      </c>
    </row>
    <row r="516" spans="1:6" ht="15.75" customHeight="1" x14ac:dyDescent="0.25">
      <c r="A516" s="40">
        <v>21017901002</v>
      </c>
      <c r="B516" s="41">
        <v>51101507</v>
      </c>
      <c r="C516" s="31" t="s">
        <v>519</v>
      </c>
      <c r="D516" s="31">
        <v>7.95</v>
      </c>
      <c r="E516" s="38">
        <v>16.39</v>
      </c>
      <c r="F516" s="23">
        <f t="shared" si="7"/>
        <v>130.3005</v>
      </c>
    </row>
    <row r="517" spans="1:6" ht="15.75" customHeight="1" x14ac:dyDescent="0.25">
      <c r="A517" s="40">
        <v>21022902001</v>
      </c>
      <c r="B517" s="41">
        <v>51101507</v>
      </c>
      <c r="C517" s="31" t="s">
        <v>520</v>
      </c>
      <c r="D517" s="31">
        <v>19</v>
      </c>
      <c r="E517" s="38">
        <v>539.95000000000005</v>
      </c>
      <c r="F517" s="23">
        <f t="shared" si="7"/>
        <v>10259.050000000001</v>
      </c>
    </row>
    <row r="518" spans="1:6" ht="15.75" customHeight="1" x14ac:dyDescent="0.25">
      <c r="A518" s="40">
        <v>20629902002</v>
      </c>
      <c r="B518" s="41">
        <v>51101715</v>
      </c>
      <c r="C518" s="31" t="s">
        <v>521</v>
      </c>
      <c r="D518" s="31">
        <v>829</v>
      </c>
      <c r="E518" s="38">
        <v>55.88</v>
      </c>
      <c r="F518" s="23">
        <f t="shared" ref="F518:F581" si="8">D518*E518</f>
        <v>46324.520000000004</v>
      </c>
    </row>
    <row r="519" spans="1:6" ht="15.75" customHeight="1" x14ac:dyDescent="0.25">
      <c r="A519" s="40">
        <v>21023401002</v>
      </c>
      <c r="B519" s="41">
        <v>51101715</v>
      </c>
      <c r="C519" s="31" t="s">
        <v>522</v>
      </c>
      <c r="D519" s="31">
        <v>1.45</v>
      </c>
      <c r="E519" s="38">
        <v>49.64</v>
      </c>
      <c r="F519" s="23">
        <f t="shared" si="8"/>
        <v>71.977999999999994</v>
      </c>
    </row>
    <row r="520" spans="1:6" ht="15.75" customHeight="1" x14ac:dyDescent="0.25">
      <c r="A520" s="40">
        <v>21023401004</v>
      </c>
      <c r="B520" s="41">
        <v>51101715</v>
      </c>
      <c r="C520" s="31" t="s">
        <v>523</v>
      </c>
      <c r="D520" s="31">
        <v>10.874000000000001</v>
      </c>
      <c r="E520" s="38">
        <v>64.930000000000007</v>
      </c>
      <c r="F520" s="23">
        <f t="shared" si="8"/>
        <v>706.04882000000009</v>
      </c>
    </row>
    <row r="521" spans="1:6" ht="15.75" customHeight="1" x14ac:dyDescent="0.25">
      <c r="A521" s="40">
        <v>21023401005</v>
      </c>
      <c r="B521" s="41">
        <v>51102008</v>
      </c>
      <c r="C521" s="31" t="s">
        <v>524</v>
      </c>
      <c r="D521" s="31">
        <v>0</v>
      </c>
      <c r="E521" s="38">
        <v>167.4</v>
      </c>
      <c r="F521" s="23">
        <f t="shared" si="8"/>
        <v>0</v>
      </c>
    </row>
    <row r="522" spans="1:6" ht="15.75" customHeight="1" x14ac:dyDescent="0.25">
      <c r="A522" s="40">
        <v>21023402003</v>
      </c>
      <c r="B522" s="41">
        <v>51191905</v>
      </c>
      <c r="C522" s="31" t="s">
        <v>525</v>
      </c>
      <c r="D522" s="31">
        <v>538</v>
      </c>
      <c r="E522" s="38">
        <v>10.96</v>
      </c>
      <c r="F522" s="23">
        <f t="shared" si="8"/>
        <v>5896.4800000000005</v>
      </c>
    </row>
    <row r="523" spans="1:6" ht="15.75" customHeight="1" x14ac:dyDescent="0.25">
      <c r="A523" s="40">
        <v>21003401005</v>
      </c>
      <c r="B523" s="41">
        <v>51191905</v>
      </c>
      <c r="C523" s="31" t="s">
        <v>526</v>
      </c>
      <c r="D523" s="31">
        <v>465</v>
      </c>
      <c r="E523" s="38">
        <v>329.07</v>
      </c>
      <c r="F523" s="23">
        <f t="shared" si="8"/>
        <v>153017.54999999999</v>
      </c>
    </row>
    <row r="524" spans="1:6" ht="15.75" customHeight="1" x14ac:dyDescent="0.25">
      <c r="A524" s="40">
        <v>21026105006</v>
      </c>
      <c r="B524" s="41">
        <v>51181708</v>
      </c>
      <c r="C524" s="31" t="s">
        <v>527</v>
      </c>
      <c r="D524" s="31">
        <v>15.475</v>
      </c>
      <c r="E524" s="38">
        <v>2.15</v>
      </c>
      <c r="F524" s="23">
        <f t="shared" si="8"/>
        <v>33.271249999999995</v>
      </c>
    </row>
    <row r="525" spans="1:6" ht="15.75" customHeight="1" x14ac:dyDescent="0.25">
      <c r="A525" s="40">
        <v>21026105009</v>
      </c>
      <c r="B525" s="41">
        <v>51181708</v>
      </c>
      <c r="C525" s="31" t="s">
        <v>528</v>
      </c>
      <c r="D525" s="31">
        <v>28.474</v>
      </c>
      <c r="E525" s="38">
        <v>1.49</v>
      </c>
      <c r="F525" s="23">
        <f t="shared" si="8"/>
        <v>42.426259999999999</v>
      </c>
    </row>
    <row r="526" spans="1:6" ht="15.75" customHeight="1" x14ac:dyDescent="0.25">
      <c r="A526" s="40">
        <v>21026105011</v>
      </c>
      <c r="B526" s="41">
        <v>51181708</v>
      </c>
      <c r="C526" s="31" t="s">
        <v>529</v>
      </c>
      <c r="D526" s="31">
        <v>0</v>
      </c>
      <c r="E526" s="38">
        <v>40.200000000000003</v>
      </c>
      <c r="F526" s="23">
        <f t="shared" si="8"/>
        <v>0</v>
      </c>
    </row>
    <row r="527" spans="1:6" ht="15.75" customHeight="1" x14ac:dyDescent="0.25">
      <c r="A527" s="40">
        <v>21026101001</v>
      </c>
      <c r="B527" s="41">
        <v>51181708</v>
      </c>
      <c r="C527" s="31" t="s">
        <v>530</v>
      </c>
      <c r="D527" s="31">
        <v>0</v>
      </c>
      <c r="E527" s="38">
        <v>1.41</v>
      </c>
      <c r="F527" s="23">
        <f t="shared" si="8"/>
        <v>0</v>
      </c>
    </row>
    <row r="528" spans="1:6" ht="15.75" customHeight="1" x14ac:dyDescent="0.25">
      <c r="A528" s="40">
        <v>20629901001</v>
      </c>
      <c r="B528" s="41">
        <v>51181708</v>
      </c>
      <c r="C528" s="31" t="s">
        <v>531</v>
      </c>
      <c r="D528" s="31">
        <v>0</v>
      </c>
      <c r="E528" s="38">
        <v>0</v>
      </c>
      <c r="F528" s="23">
        <f t="shared" si="8"/>
        <v>0</v>
      </c>
    </row>
    <row r="529" spans="1:6" ht="15.75" customHeight="1" x14ac:dyDescent="0.25">
      <c r="A529" s="40">
        <v>21547901005</v>
      </c>
      <c r="B529" s="41"/>
      <c r="C529" s="31" t="s">
        <v>532</v>
      </c>
      <c r="D529" s="31">
        <v>0</v>
      </c>
      <c r="E529" s="38">
        <v>0</v>
      </c>
      <c r="F529" s="23">
        <f t="shared" si="8"/>
        <v>0</v>
      </c>
    </row>
    <row r="530" spans="1:6" ht="15.75" customHeight="1" x14ac:dyDescent="0.25">
      <c r="A530" s="40">
        <v>21029601002</v>
      </c>
      <c r="B530" s="41">
        <v>51151812</v>
      </c>
      <c r="C530" s="31" t="s">
        <v>533</v>
      </c>
      <c r="D530" s="31">
        <v>0</v>
      </c>
      <c r="E530" s="38">
        <v>0</v>
      </c>
      <c r="F530" s="23">
        <f t="shared" si="8"/>
        <v>0</v>
      </c>
    </row>
    <row r="531" spans="1:6" ht="15.75" customHeight="1" x14ac:dyDescent="0.25">
      <c r="A531" s="40">
        <v>20229602001</v>
      </c>
      <c r="B531" s="41"/>
      <c r="C531" s="31" t="s">
        <v>534</v>
      </c>
      <c r="D531" s="31">
        <v>1.7190000000000001</v>
      </c>
      <c r="E531" s="38">
        <v>24.36</v>
      </c>
      <c r="F531" s="23">
        <f t="shared" si="8"/>
        <v>41.874839999999999</v>
      </c>
    </row>
    <row r="532" spans="1:6" ht="15.75" customHeight="1" x14ac:dyDescent="0.25">
      <c r="A532" s="40">
        <v>20229602002</v>
      </c>
      <c r="B532" s="41">
        <v>51141722</v>
      </c>
      <c r="C532" s="31" t="s">
        <v>535</v>
      </c>
      <c r="D532" s="31">
        <v>180</v>
      </c>
      <c r="E532" s="38">
        <v>23.1</v>
      </c>
      <c r="F532" s="23">
        <f t="shared" si="8"/>
        <v>4158</v>
      </c>
    </row>
    <row r="533" spans="1:6" ht="15.75" customHeight="1" x14ac:dyDescent="0.25">
      <c r="A533" s="40">
        <v>20436106001</v>
      </c>
      <c r="B533" s="41">
        <v>51141722</v>
      </c>
      <c r="C533" s="31" t="s">
        <v>536</v>
      </c>
      <c r="D533" s="31">
        <v>300</v>
      </c>
      <c r="E533" s="38">
        <v>303.52999999999997</v>
      </c>
      <c r="F533" s="23">
        <f t="shared" si="8"/>
        <v>91058.999999999985</v>
      </c>
    </row>
    <row r="534" spans="1:6" ht="15.75" customHeight="1" x14ac:dyDescent="0.25">
      <c r="A534" s="40">
        <v>21029701001</v>
      </c>
      <c r="B534" s="41">
        <v>51141722</v>
      </c>
      <c r="C534" s="31" t="s">
        <v>537</v>
      </c>
      <c r="D534" s="31">
        <v>231</v>
      </c>
      <c r="E534" s="38">
        <v>68.3</v>
      </c>
      <c r="F534" s="23">
        <f t="shared" si="8"/>
        <v>15777.3</v>
      </c>
    </row>
    <row r="535" spans="1:6" ht="15.75" customHeight="1" x14ac:dyDescent="0.25">
      <c r="A535" s="40">
        <v>21000405002</v>
      </c>
      <c r="B535" s="41"/>
      <c r="C535" s="31" t="s">
        <v>538</v>
      </c>
      <c r="D535" s="31">
        <v>4.5659999999999998</v>
      </c>
      <c r="E535" s="38">
        <v>3.97</v>
      </c>
      <c r="F535" s="23">
        <f t="shared" si="8"/>
        <v>18.127020000000002</v>
      </c>
    </row>
    <row r="536" spans="1:6" ht="15.75" customHeight="1" x14ac:dyDescent="0.25">
      <c r="A536" s="40">
        <v>21000405003</v>
      </c>
      <c r="B536" s="41">
        <v>51121730</v>
      </c>
      <c r="C536" s="31" t="s">
        <v>539</v>
      </c>
      <c r="D536" s="31">
        <v>1.2769999999999999</v>
      </c>
      <c r="E536" s="38">
        <v>2.2400000000000002</v>
      </c>
      <c r="F536" s="23">
        <f t="shared" si="8"/>
        <v>2.8604799999999999</v>
      </c>
    </row>
    <row r="537" spans="1:6" ht="15.75" customHeight="1" x14ac:dyDescent="0.25">
      <c r="A537" s="40">
        <v>21000405004</v>
      </c>
      <c r="B537" s="41">
        <v>51191905</v>
      </c>
      <c r="C537" s="31" t="s">
        <v>540</v>
      </c>
      <c r="D537" s="31">
        <v>3.2330000000000001</v>
      </c>
      <c r="E537" s="38">
        <v>2.2599999999999998</v>
      </c>
      <c r="F537" s="23">
        <f t="shared" si="8"/>
        <v>7.3065799999999994</v>
      </c>
    </row>
    <row r="538" spans="1:6" ht="15.75" customHeight="1" x14ac:dyDescent="0.25">
      <c r="A538" s="40">
        <v>20639714002</v>
      </c>
      <c r="B538" s="41">
        <v>51102005</v>
      </c>
      <c r="C538" s="31" t="s">
        <v>541</v>
      </c>
      <c r="D538" s="31">
        <v>35</v>
      </c>
      <c r="E538" s="38">
        <v>20</v>
      </c>
      <c r="F538" s="23">
        <f t="shared" si="8"/>
        <v>700</v>
      </c>
    </row>
    <row r="539" spans="1:6" ht="15.75" customHeight="1" x14ac:dyDescent="0.25">
      <c r="A539" s="40">
        <v>21042602004</v>
      </c>
      <c r="B539" s="41">
        <v>51102005</v>
      </c>
      <c r="C539" s="31" t="s">
        <v>542</v>
      </c>
      <c r="D539" s="31">
        <v>170</v>
      </c>
      <c r="E539" s="38">
        <v>25.51</v>
      </c>
      <c r="F539" s="23">
        <f t="shared" si="8"/>
        <v>4336.7</v>
      </c>
    </row>
    <row r="540" spans="1:6" ht="15.75" customHeight="1" x14ac:dyDescent="0.25">
      <c r="A540" s="40">
        <v>21024105004</v>
      </c>
      <c r="B540" s="41">
        <v>51102005</v>
      </c>
      <c r="C540" s="31" t="s">
        <v>543</v>
      </c>
      <c r="D540" s="31">
        <v>0</v>
      </c>
      <c r="E540" s="38">
        <v>5.97</v>
      </c>
      <c r="F540" s="23">
        <f t="shared" si="8"/>
        <v>0</v>
      </c>
    </row>
    <row r="541" spans="1:6" ht="15.75" customHeight="1" x14ac:dyDescent="0.25">
      <c r="A541" s="40">
        <v>21024105007</v>
      </c>
      <c r="B541" s="41">
        <v>51102005</v>
      </c>
      <c r="C541" s="31" t="s">
        <v>544</v>
      </c>
      <c r="D541" s="31">
        <v>7</v>
      </c>
      <c r="E541" s="38">
        <v>33.549999999999997</v>
      </c>
      <c r="F541" s="23">
        <f t="shared" si="8"/>
        <v>234.84999999999997</v>
      </c>
    </row>
    <row r="542" spans="1:6" ht="15.75" customHeight="1" x14ac:dyDescent="0.25">
      <c r="A542" s="40">
        <v>21024106003</v>
      </c>
      <c r="B542" s="41">
        <v>51102005</v>
      </c>
      <c r="C542" s="31" t="s">
        <v>545</v>
      </c>
      <c r="D542" s="31">
        <v>275</v>
      </c>
      <c r="E542" s="38">
        <v>23.75</v>
      </c>
      <c r="F542" s="23">
        <f t="shared" si="8"/>
        <v>6531.25</v>
      </c>
    </row>
    <row r="543" spans="1:6" ht="15.75" customHeight="1" x14ac:dyDescent="0.25">
      <c r="A543" s="40">
        <v>21024106004</v>
      </c>
      <c r="B543" s="41">
        <v>51141704</v>
      </c>
      <c r="C543" s="31" t="s">
        <v>546</v>
      </c>
      <c r="D543" s="31">
        <v>622</v>
      </c>
      <c r="E543" s="38">
        <v>22.55</v>
      </c>
      <c r="F543" s="23">
        <f t="shared" si="8"/>
        <v>14026.1</v>
      </c>
    </row>
    <row r="544" spans="1:6" ht="15.75" customHeight="1" x14ac:dyDescent="0.25">
      <c r="A544" s="40">
        <v>21024106007</v>
      </c>
      <c r="B544" s="41">
        <v>51141704</v>
      </c>
      <c r="C544" s="31" t="s">
        <v>547</v>
      </c>
      <c r="D544" s="31">
        <v>0</v>
      </c>
      <c r="E544" s="38">
        <v>31.85</v>
      </c>
      <c r="F544" s="23">
        <f t="shared" si="8"/>
        <v>0</v>
      </c>
    </row>
    <row r="545" spans="1:6" ht="15.75" customHeight="1" x14ac:dyDescent="0.25">
      <c r="A545" s="40">
        <v>21024106013</v>
      </c>
      <c r="B545" s="41">
        <v>51141704</v>
      </c>
      <c r="C545" s="31" t="s">
        <v>548</v>
      </c>
      <c r="D545" s="31">
        <v>1.1579999999999999</v>
      </c>
      <c r="E545" s="38">
        <v>24.19</v>
      </c>
      <c r="F545" s="23">
        <f t="shared" si="8"/>
        <v>28.01202</v>
      </c>
    </row>
    <row r="546" spans="1:6" ht="15.75" customHeight="1" x14ac:dyDescent="0.25">
      <c r="A546" s="40">
        <v>21024106014</v>
      </c>
      <c r="B546" s="41">
        <v>51141704</v>
      </c>
      <c r="C546" s="31" t="s">
        <v>549</v>
      </c>
      <c r="D546" s="31">
        <v>2</v>
      </c>
      <c r="E546" s="38">
        <v>33.94</v>
      </c>
      <c r="F546" s="23">
        <f t="shared" si="8"/>
        <v>67.88</v>
      </c>
    </row>
    <row r="547" spans="1:6" ht="15.75" customHeight="1" x14ac:dyDescent="0.25">
      <c r="A547" s="40">
        <v>21024106015</v>
      </c>
      <c r="B547" s="41">
        <v>42182206</v>
      </c>
      <c r="C547" s="31" t="s">
        <v>550</v>
      </c>
      <c r="D547" s="31">
        <v>33</v>
      </c>
      <c r="E547" s="38">
        <v>26.4</v>
      </c>
      <c r="F547" s="23">
        <f t="shared" si="8"/>
        <v>871.19999999999993</v>
      </c>
    </row>
    <row r="548" spans="1:6" ht="15.75" customHeight="1" x14ac:dyDescent="0.25">
      <c r="A548" s="40">
        <v>20943901003</v>
      </c>
      <c r="B548" s="41"/>
      <c r="C548" s="31" t="s">
        <v>551</v>
      </c>
      <c r="D548" s="31">
        <v>0</v>
      </c>
      <c r="E548" s="38">
        <v>86.68</v>
      </c>
      <c r="F548" s="23">
        <f t="shared" si="8"/>
        <v>0</v>
      </c>
    </row>
    <row r="549" spans="1:6" ht="15.75" customHeight="1" x14ac:dyDescent="0.25">
      <c r="A549" s="40">
        <v>21029704001</v>
      </c>
      <c r="B549" s="41"/>
      <c r="C549" s="31" t="s">
        <v>552</v>
      </c>
      <c r="D549" s="31">
        <v>187</v>
      </c>
      <c r="E549" s="38">
        <v>1025</v>
      </c>
      <c r="F549" s="23">
        <f t="shared" si="8"/>
        <v>191675</v>
      </c>
    </row>
    <row r="550" spans="1:6" ht="15.75" customHeight="1" x14ac:dyDescent="0.25">
      <c r="A550" s="40" t="s">
        <v>676</v>
      </c>
      <c r="B550" s="41">
        <v>51101701</v>
      </c>
      <c r="C550" s="31" t="s">
        <v>553</v>
      </c>
      <c r="D550" s="31">
        <v>0</v>
      </c>
      <c r="E550" s="38">
        <v>51.33</v>
      </c>
      <c r="F550" s="23">
        <f t="shared" si="8"/>
        <v>0</v>
      </c>
    </row>
    <row r="551" spans="1:6" ht="15.75" customHeight="1" x14ac:dyDescent="0.25">
      <c r="A551" s="40" t="s">
        <v>677</v>
      </c>
      <c r="B551" s="41">
        <v>51101586</v>
      </c>
      <c r="C551" s="31" t="s">
        <v>554</v>
      </c>
      <c r="D551" s="31">
        <v>1.49</v>
      </c>
      <c r="E551" s="38">
        <v>15</v>
      </c>
      <c r="F551" s="23">
        <f t="shared" si="8"/>
        <v>22.35</v>
      </c>
    </row>
    <row r="552" spans="1:6" ht="15.75" customHeight="1" x14ac:dyDescent="0.25">
      <c r="A552" s="40" t="s">
        <v>678</v>
      </c>
      <c r="B552" s="41">
        <v>51101586</v>
      </c>
      <c r="C552" s="31" t="s">
        <v>555</v>
      </c>
      <c r="D552" s="31">
        <v>3.35</v>
      </c>
      <c r="E552" s="38">
        <v>21.53</v>
      </c>
      <c r="F552" s="23">
        <f t="shared" si="8"/>
        <v>72.125500000000002</v>
      </c>
    </row>
    <row r="553" spans="1:6" ht="15.75" customHeight="1" x14ac:dyDescent="0.25">
      <c r="A553" s="40" t="s">
        <v>679</v>
      </c>
      <c r="B553" s="41">
        <v>51101511</v>
      </c>
      <c r="C553" s="31" t="s">
        <v>556</v>
      </c>
      <c r="D553" s="31">
        <v>2.7389999999999999</v>
      </c>
      <c r="E553" s="38">
        <v>0</v>
      </c>
      <c r="F553" s="23">
        <f t="shared" si="8"/>
        <v>0</v>
      </c>
    </row>
    <row r="554" spans="1:6" ht="15.75" customHeight="1" x14ac:dyDescent="0.25">
      <c r="A554" s="40" t="s">
        <v>680</v>
      </c>
      <c r="B554" s="41"/>
      <c r="C554" s="31" t="s">
        <v>557</v>
      </c>
      <c r="D554" s="31">
        <v>1.77</v>
      </c>
      <c r="E554" s="38">
        <v>0</v>
      </c>
      <c r="F554" s="23">
        <f t="shared" si="8"/>
        <v>0</v>
      </c>
    </row>
    <row r="555" spans="1:6" ht="15.75" customHeight="1" x14ac:dyDescent="0.25">
      <c r="A555" s="40" t="s">
        <v>681</v>
      </c>
      <c r="B555" s="41"/>
      <c r="C555" s="31" t="s">
        <v>558</v>
      </c>
      <c r="D555" s="31">
        <v>600</v>
      </c>
      <c r="E555" s="38">
        <v>15</v>
      </c>
      <c r="F555" s="23">
        <f t="shared" si="8"/>
        <v>9000</v>
      </c>
    </row>
    <row r="556" spans="1:6" ht="15.75" customHeight="1" x14ac:dyDescent="0.25">
      <c r="A556" s="40" t="s">
        <v>682</v>
      </c>
      <c r="B556" s="41">
        <v>51102101</v>
      </c>
      <c r="C556" s="31" t="s">
        <v>559</v>
      </c>
      <c r="D556" s="31">
        <v>883</v>
      </c>
      <c r="E556" s="38">
        <v>10.09</v>
      </c>
      <c r="F556" s="23">
        <f t="shared" si="8"/>
        <v>8909.4699999999993</v>
      </c>
    </row>
    <row r="557" spans="1:6" ht="15.75" customHeight="1" x14ac:dyDescent="0.25">
      <c r="A557" s="40" t="s">
        <v>683</v>
      </c>
      <c r="B557" s="41"/>
      <c r="C557" s="31" t="s">
        <v>560</v>
      </c>
      <c r="D557" s="31">
        <v>10</v>
      </c>
      <c r="E557" s="38">
        <v>0</v>
      </c>
      <c r="F557" s="23">
        <f t="shared" si="8"/>
        <v>0</v>
      </c>
    </row>
    <row r="558" spans="1:6" ht="15.75" customHeight="1" x14ac:dyDescent="0.25">
      <c r="A558" s="40" t="s">
        <v>684</v>
      </c>
      <c r="B558" s="41">
        <v>51142104</v>
      </c>
      <c r="C558" s="31" t="s">
        <v>561</v>
      </c>
      <c r="D558" s="31">
        <v>240</v>
      </c>
      <c r="E558" s="38">
        <v>2</v>
      </c>
      <c r="F558" s="23">
        <f t="shared" si="8"/>
        <v>480</v>
      </c>
    </row>
    <row r="559" spans="1:6" ht="15.75" customHeight="1" x14ac:dyDescent="0.25">
      <c r="A559" s="40" t="s">
        <v>685</v>
      </c>
      <c r="B559" s="41"/>
      <c r="C559" s="31" t="s">
        <v>562</v>
      </c>
      <c r="D559" s="31">
        <v>16.66</v>
      </c>
      <c r="E559" s="38">
        <v>1.57</v>
      </c>
      <c r="F559" s="23">
        <f t="shared" si="8"/>
        <v>26.156200000000002</v>
      </c>
    </row>
    <row r="560" spans="1:6" ht="15.75" customHeight="1" x14ac:dyDescent="0.25">
      <c r="A560" s="40" t="s">
        <v>686</v>
      </c>
      <c r="B560" s="41"/>
      <c r="C560" s="31" t="s">
        <v>563</v>
      </c>
      <c r="D560" s="31">
        <v>4</v>
      </c>
      <c r="E560" s="38">
        <v>0</v>
      </c>
      <c r="F560" s="23">
        <f t="shared" si="8"/>
        <v>0</v>
      </c>
    </row>
    <row r="561" spans="1:6" ht="15.75" customHeight="1" x14ac:dyDescent="0.25">
      <c r="A561" s="40" t="s">
        <v>687</v>
      </c>
      <c r="B561" s="41">
        <v>51181504</v>
      </c>
      <c r="C561" s="31" t="s">
        <v>564</v>
      </c>
      <c r="D561" s="31">
        <v>4</v>
      </c>
      <c r="E561" s="38">
        <v>2</v>
      </c>
      <c r="F561" s="23">
        <f t="shared" si="8"/>
        <v>8</v>
      </c>
    </row>
    <row r="562" spans="1:6" ht="15.75" customHeight="1" x14ac:dyDescent="0.25">
      <c r="A562" s="40" t="s">
        <v>688</v>
      </c>
      <c r="B562" s="41">
        <v>51102707</v>
      </c>
      <c r="C562" s="31" t="s">
        <v>565</v>
      </c>
      <c r="D562" s="31">
        <v>28.1</v>
      </c>
      <c r="E562" s="38">
        <v>1.65</v>
      </c>
      <c r="F562" s="23">
        <f t="shared" si="8"/>
        <v>46.365000000000002</v>
      </c>
    </row>
    <row r="563" spans="1:6" ht="15.75" customHeight="1" x14ac:dyDescent="0.25">
      <c r="A563" s="40" t="s">
        <v>689</v>
      </c>
      <c r="B563" s="41">
        <v>51181506</v>
      </c>
      <c r="C563" s="31" t="s">
        <v>566</v>
      </c>
      <c r="D563" s="31">
        <v>44</v>
      </c>
      <c r="E563" s="38">
        <v>716.38</v>
      </c>
      <c r="F563" s="23">
        <f t="shared" si="8"/>
        <v>31520.720000000001</v>
      </c>
    </row>
    <row r="564" spans="1:6" ht="15.75" customHeight="1" x14ac:dyDescent="0.25">
      <c r="A564" s="40" t="s">
        <v>690</v>
      </c>
      <c r="B564" s="41">
        <v>51102003</v>
      </c>
      <c r="C564" s="31" t="s">
        <v>567</v>
      </c>
      <c r="D564" s="31">
        <v>50</v>
      </c>
      <c r="E564" s="38">
        <v>312.18</v>
      </c>
      <c r="F564" s="23">
        <f t="shared" si="8"/>
        <v>15609</v>
      </c>
    </row>
    <row r="565" spans="1:6" ht="15.75" customHeight="1" x14ac:dyDescent="0.25">
      <c r="A565" s="40" t="s">
        <v>691</v>
      </c>
      <c r="B565" s="41"/>
      <c r="C565" s="31" t="s">
        <v>568</v>
      </c>
      <c r="D565" s="31">
        <v>1.786</v>
      </c>
      <c r="E565" s="38">
        <v>0</v>
      </c>
      <c r="F565" s="23">
        <f t="shared" si="8"/>
        <v>0</v>
      </c>
    </row>
    <row r="566" spans="1:6" ht="15.75" customHeight="1" x14ac:dyDescent="0.25">
      <c r="A566" s="40" t="s">
        <v>692</v>
      </c>
      <c r="B566" s="41">
        <v>51171605</v>
      </c>
      <c r="C566" s="31" t="s">
        <v>569</v>
      </c>
      <c r="D566" s="31">
        <v>2</v>
      </c>
      <c r="E566" s="38">
        <v>150</v>
      </c>
      <c r="F566" s="23">
        <f t="shared" si="8"/>
        <v>300</v>
      </c>
    </row>
    <row r="567" spans="1:6" ht="15.75" customHeight="1" x14ac:dyDescent="0.25">
      <c r="A567" s="40" t="s">
        <v>693</v>
      </c>
      <c r="B567" s="41">
        <v>51102310</v>
      </c>
      <c r="C567" s="31" t="s">
        <v>570</v>
      </c>
      <c r="D567" s="31">
        <v>1.143</v>
      </c>
      <c r="E567" s="38">
        <v>160.51</v>
      </c>
      <c r="F567" s="23">
        <f t="shared" si="8"/>
        <v>183.46293</v>
      </c>
    </row>
    <row r="568" spans="1:6" ht="15.75" customHeight="1" x14ac:dyDescent="0.25">
      <c r="A568" s="40" t="s">
        <v>694</v>
      </c>
      <c r="B568" s="41">
        <v>51102310</v>
      </c>
      <c r="C568" s="31" t="s">
        <v>571</v>
      </c>
      <c r="D568" s="31">
        <v>50</v>
      </c>
      <c r="E568" s="38">
        <v>0</v>
      </c>
      <c r="F568" s="23">
        <f t="shared" si="8"/>
        <v>0</v>
      </c>
    </row>
    <row r="569" spans="1:6" ht="15.75" customHeight="1" x14ac:dyDescent="0.25">
      <c r="A569" s="40" t="s">
        <v>695</v>
      </c>
      <c r="B569" s="41">
        <v>51102310</v>
      </c>
      <c r="C569" s="31" t="s">
        <v>572</v>
      </c>
      <c r="D569" s="31">
        <v>90</v>
      </c>
      <c r="E569" s="38">
        <v>0</v>
      </c>
      <c r="F569" s="23">
        <f t="shared" si="8"/>
        <v>0</v>
      </c>
    </row>
    <row r="570" spans="1:6" ht="15.75" customHeight="1" x14ac:dyDescent="0.25">
      <c r="A570" s="40" t="s">
        <v>696</v>
      </c>
      <c r="B570" s="41">
        <v>51101538</v>
      </c>
      <c r="C570" s="31" t="s">
        <v>573</v>
      </c>
      <c r="D570" s="31">
        <v>107</v>
      </c>
      <c r="E570" s="38">
        <v>0</v>
      </c>
      <c r="F570" s="23">
        <f t="shared" si="8"/>
        <v>0</v>
      </c>
    </row>
    <row r="571" spans="1:6" ht="15.75" customHeight="1" x14ac:dyDescent="0.25">
      <c r="A571" s="40" t="s">
        <v>697</v>
      </c>
      <c r="B571" s="41">
        <v>51101538</v>
      </c>
      <c r="C571" s="31" t="s">
        <v>574</v>
      </c>
      <c r="D571" s="31">
        <v>800</v>
      </c>
      <c r="E571" s="38">
        <v>2.5</v>
      </c>
      <c r="F571" s="23">
        <f t="shared" si="8"/>
        <v>2000</v>
      </c>
    </row>
    <row r="572" spans="1:6" ht="15.75" customHeight="1" x14ac:dyDescent="0.25">
      <c r="A572" s="40" t="s">
        <v>698</v>
      </c>
      <c r="B572" s="41">
        <v>51142904</v>
      </c>
      <c r="C572" s="31" t="s">
        <v>575</v>
      </c>
      <c r="D572" s="31">
        <v>25</v>
      </c>
      <c r="E572" s="38">
        <v>0</v>
      </c>
      <c r="F572" s="23">
        <f t="shared" si="8"/>
        <v>0</v>
      </c>
    </row>
    <row r="573" spans="1:6" ht="15.75" customHeight="1" x14ac:dyDescent="0.25">
      <c r="A573" s="40" t="s">
        <v>699</v>
      </c>
      <c r="B573" s="41">
        <v>51101549</v>
      </c>
      <c r="C573" s="31" t="s">
        <v>576</v>
      </c>
      <c r="D573" s="31">
        <v>728</v>
      </c>
      <c r="E573" s="38">
        <v>60.5</v>
      </c>
      <c r="F573" s="23">
        <f t="shared" si="8"/>
        <v>44044</v>
      </c>
    </row>
    <row r="574" spans="1:6" ht="15.75" customHeight="1" x14ac:dyDescent="0.25">
      <c r="A574" s="40" t="s">
        <v>700</v>
      </c>
      <c r="B574" s="41">
        <v>51161606</v>
      </c>
      <c r="C574" s="31" t="s">
        <v>577</v>
      </c>
      <c r="D574" s="31">
        <v>0</v>
      </c>
      <c r="E574" s="38">
        <v>0</v>
      </c>
      <c r="F574" s="23">
        <f t="shared" si="8"/>
        <v>0</v>
      </c>
    </row>
    <row r="575" spans="1:6" ht="15.75" customHeight="1" x14ac:dyDescent="0.25">
      <c r="A575" s="40" t="s">
        <v>701</v>
      </c>
      <c r="B575" s="41"/>
      <c r="C575" s="31" t="s">
        <v>578</v>
      </c>
      <c r="D575" s="31">
        <v>5.35</v>
      </c>
      <c r="E575" s="38">
        <v>24.4</v>
      </c>
      <c r="F575" s="23">
        <f t="shared" si="8"/>
        <v>130.54</v>
      </c>
    </row>
    <row r="576" spans="1:6" ht="15.75" customHeight="1" x14ac:dyDescent="0.25">
      <c r="A576" s="40" t="s">
        <v>702</v>
      </c>
      <c r="B576" s="41"/>
      <c r="C576" s="31" t="s">
        <v>579</v>
      </c>
      <c r="D576" s="31">
        <v>513</v>
      </c>
      <c r="E576" s="38">
        <v>44.27</v>
      </c>
      <c r="F576" s="23">
        <f t="shared" si="8"/>
        <v>22710.510000000002</v>
      </c>
    </row>
    <row r="577" spans="1:6" ht="15.75" customHeight="1" x14ac:dyDescent="0.25">
      <c r="A577" s="40" t="s">
        <v>703</v>
      </c>
      <c r="B577" s="41">
        <v>51142110</v>
      </c>
      <c r="C577" s="31" t="s">
        <v>580</v>
      </c>
      <c r="D577" s="31">
        <v>98.3</v>
      </c>
      <c r="E577" s="38">
        <v>1.25</v>
      </c>
      <c r="F577" s="23">
        <f t="shared" si="8"/>
        <v>122.875</v>
      </c>
    </row>
    <row r="578" spans="1:6" ht="15.75" customHeight="1" x14ac:dyDescent="0.25">
      <c r="A578" s="40" t="s">
        <v>704</v>
      </c>
      <c r="B578" s="41"/>
      <c r="C578" s="31" t="s">
        <v>581</v>
      </c>
      <c r="D578" s="31">
        <v>2.4</v>
      </c>
      <c r="E578" s="38">
        <v>5.05</v>
      </c>
      <c r="F578" s="23">
        <f t="shared" si="8"/>
        <v>12.12</v>
      </c>
    </row>
    <row r="579" spans="1:6" ht="15.75" customHeight="1" x14ac:dyDescent="0.25">
      <c r="A579" s="40" t="s">
        <v>705</v>
      </c>
      <c r="B579" s="41"/>
      <c r="C579" s="31" t="s">
        <v>582</v>
      </c>
      <c r="D579" s="31">
        <v>35</v>
      </c>
      <c r="E579" s="38">
        <v>0</v>
      </c>
      <c r="F579" s="23">
        <f t="shared" si="8"/>
        <v>0</v>
      </c>
    </row>
    <row r="580" spans="1:6" ht="15.75" customHeight="1" x14ac:dyDescent="0.25">
      <c r="A580" s="40" t="s">
        <v>706</v>
      </c>
      <c r="B580" s="41"/>
      <c r="C580" s="31" t="s">
        <v>583</v>
      </c>
      <c r="D580" s="31">
        <v>350</v>
      </c>
      <c r="E580" s="38">
        <v>0</v>
      </c>
      <c r="F580" s="23">
        <f t="shared" si="8"/>
        <v>0</v>
      </c>
    </row>
    <row r="581" spans="1:6" ht="15.75" customHeight="1" x14ac:dyDescent="0.25">
      <c r="A581" s="40" t="s">
        <v>707</v>
      </c>
      <c r="B581" s="41"/>
      <c r="C581" s="31" t="s">
        <v>584</v>
      </c>
      <c r="D581" s="31">
        <v>10.821</v>
      </c>
      <c r="E581" s="38">
        <v>0</v>
      </c>
      <c r="F581" s="23">
        <f t="shared" si="8"/>
        <v>0</v>
      </c>
    </row>
    <row r="582" spans="1:6" ht="15.75" customHeight="1" x14ac:dyDescent="0.25">
      <c r="A582" s="40" t="s">
        <v>708</v>
      </c>
      <c r="B582" s="41"/>
      <c r="C582" s="31" t="s">
        <v>585</v>
      </c>
      <c r="D582" s="31">
        <v>0</v>
      </c>
      <c r="E582" s="38">
        <v>0</v>
      </c>
      <c r="F582" s="23">
        <f t="shared" ref="F582:F645" si="9">D582*E582</f>
        <v>0</v>
      </c>
    </row>
    <row r="583" spans="1:6" ht="15.75" customHeight="1" x14ac:dyDescent="0.25">
      <c r="A583" s="40" t="s">
        <v>709</v>
      </c>
      <c r="B583" s="41"/>
      <c r="C583" s="31" t="s">
        <v>586</v>
      </c>
      <c r="D583" s="31">
        <v>38</v>
      </c>
      <c r="E583" s="38">
        <v>0</v>
      </c>
      <c r="F583" s="23">
        <f t="shared" si="9"/>
        <v>0</v>
      </c>
    </row>
    <row r="584" spans="1:6" ht="15.75" customHeight="1" x14ac:dyDescent="0.25">
      <c r="A584" s="40" t="s">
        <v>710</v>
      </c>
      <c r="B584" s="41"/>
      <c r="C584" s="31" t="s">
        <v>587</v>
      </c>
      <c r="D584" s="31">
        <v>17</v>
      </c>
      <c r="E584" s="38">
        <v>0</v>
      </c>
      <c r="F584" s="23">
        <f t="shared" si="9"/>
        <v>0</v>
      </c>
    </row>
    <row r="585" spans="1:6" ht="15.75" customHeight="1" x14ac:dyDescent="0.25">
      <c r="A585" s="40" t="s">
        <v>711</v>
      </c>
      <c r="B585" s="41"/>
      <c r="C585" s="31" t="s">
        <v>588</v>
      </c>
      <c r="D585" s="31">
        <v>37.469000000000001</v>
      </c>
      <c r="E585" s="38">
        <v>0</v>
      </c>
      <c r="F585" s="23">
        <f t="shared" si="9"/>
        <v>0</v>
      </c>
    </row>
    <row r="586" spans="1:6" ht="15.75" customHeight="1" x14ac:dyDescent="0.25">
      <c r="A586" s="40" t="s">
        <v>712</v>
      </c>
      <c r="B586" s="41"/>
      <c r="C586" s="31" t="s">
        <v>589</v>
      </c>
      <c r="D586" s="31">
        <v>85</v>
      </c>
      <c r="E586" s="38">
        <v>0</v>
      </c>
      <c r="F586" s="23">
        <f t="shared" si="9"/>
        <v>0</v>
      </c>
    </row>
    <row r="587" spans="1:6" ht="15.75" customHeight="1" x14ac:dyDescent="0.25">
      <c r="A587" s="40" t="s">
        <v>713</v>
      </c>
      <c r="B587" s="41">
        <v>51102321</v>
      </c>
      <c r="C587" s="31" t="s">
        <v>590</v>
      </c>
      <c r="D587" s="31">
        <v>7.6890000000000001</v>
      </c>
      <c r="E587" s="38">
        <v>46.2</v>
      </c>
      <c r="F587" s="23">
        <f t="shared" si="9"/>
        <v>355.23180000000002</v>
      </c>
    </row>
    <row r="588" spans="1:6" ht="15.75" customHeight="1" x14ac:dyDescent="0.25">
      <c r="A588" s="40" t="s">
        <v>714</v>
      </c>
      <c r="B588" s="41"/>
      <c r="C588" s="31" t="s">
        <v>591</v>
      </c>
      <c r="D588" s="31">
        <v>197</v>
      </c>
      <c r="E588" s="38">
        <v>0</v>
      </c>
      <c r="F588" s="23">
        <f t="shared" si="9"/>
        <v>0</v>
      </c>
    </row>
    <row r="589" spans="1:6" ht="15.75" customHeight="1" x14ac:dyDescent="0.25">
      <c r="A589" s="40" t="s">
        <v>715</v>
      </c>
      <c r="B589" s="41">
        <v>11161701</v>
      </c>
      <c r="C589" s="31" t="s">
        <v>592</v>
      </c>
      <c r="D589" s="31">
        <v>1.4930000000000001</v>
      </c>
      <c r="E589" s="38">
        <v>0</v>
      </c>
      <c r="F589" s="23">
        <f t="shared" si="9"/>
        <v>0</v>
      </c>
    </row>
    <row r="590" spans="1:6" ht="15.75" customHeight="1" x14ac:dyDescent="0.25">
      <c r="A590" s="40" t="s">
        <v>716</v>
      </c>
      <c r="B590" s="41">
        <v>42181501</v>
      </c>
      <c r="C590" s="31" t="s">
        <v>593</v>
      </c>
      <c r="D590" s="31">
        <v>0</v>
      </c>
      <c r="E590" s="38">
        <v>0</v>
      </c>
      <c r="F590" s="23">
        <f t="shared" si="9"/>
        <v>0</v>
      </c>
    </row>
    <row r="591" spans="1:6" ht="15.75" customHeight="1" x14ac:dyDescent="0.25">
      <c r="A591" s="40" t="s">
        <v>717</v>
      </c>
      <c r="B591" s="41"/>
      <c r="C591" s="31" t="s">
        <v>594</v>
      </c>
      <c r="D591" s="31">
        <v>86</v>
      </c>
      <c r="E591" s="38">
        <v>30.8</v>
      </c>
      <c r="F591" s="23">
        <f t="shared" si="9"/>
        <v>2648.8</v>
      </c>
    </row>
    <row r="592" spans="1:6" ht="15.75" customHeight="1" x14ac:dyDescent="0.25">
      <c r="A592" s="40" t="s">
        <v>718</v>
      </c>
      <c r="B592" s="41"/>
      <c r="C592" s="31" t="s">
        <v>595</v>
      </c>
      <c r="D592" s="31">
        <v>0</v>
      </c>
      <c r="E592" s="38">
        <v>0</v>
      </c>
      <c r="F592" s="23">
        <f t="shared" si="9"/>
        <v>0</v>
      </c>
    </row>
    <row r="593" spans="1:6" ht="15.75" customHeight="1" x14ac:dyDescent="0.25">
      <c r="A593" s="40" t="s">
        <v>719</v>
      </c>
      <c r="B593" s="41"/>
      <c r="C593" s="31" t="s">
        <v>596</v>
      </c>
      <c r="D593" s="31">
        <v>0</v>
      </c>
      <c r="E593" s="38">
        <v>0</v>
      </c>
      <c r="F593" s="23">
        <f t="shared" si="9"/>
        <v>0</v>
      </c>
    </row>
    <row r="594" spans="1:6" ht="15.75" customHeight="1" x14ac:dyDescent="0.25">
      <c r="A594" s="40" t="s">
        <v>720</v>
      </c>
      <c r="B594" s="41"/>
      <c r="C594" s="31" t="s">
        <v>597</v>
      </c>
      <c r="D594" s="31">
        <v>0</v>
      </c>
      <c r="E594" s="38">
        <v>0</v>
      </c>
      <c r="F594" s="23">
        <f t="shared" si="9"/>
        <v>0</v>
      </c>
    </row>
    <row r="595" spans="1:6" ht="15.75" customHeight="1" x14ac:dyDescent="0.25">
      <c r="A595" s="40" t="s">
        <v>721</v>
      </c>
      <c r="B595" s="41"/>
      <c r="C595" s="31" t="s">
        <v>598</v>
      </c>
      <c r="D595" s="31">
        <v>0</v>
      </c>
      <c r="E595" s="38">
        <v>0</v>
      </c>
      <c r="F595" s="23">
        <f t="shared" si="9"/>
        <v>0</v>
      </c>
    </row>
    <row r="596" spans="1:6" ht="15.75" customHeight="1" x14ac:dyDescent="0.25">
      <c r="A596" s="40" t="s">
        <v>722</v>
      </c>
      <c r="B596" s="41"/>
      <c r="C596" s="31" t="s">
        <v>599</v>
      </c>
      <c r="D596" s="31">
        <v>0</v>
      </c>
      <c r="E596" s="38">
        <v>0</v>
      </c>
      <c r="F596" s="23">
        <f t="shared" si="9"/>
        <v>0</v>
      </c>
    </row>
    <row r="597" spans="1:6" ht="15.75" customHeight="1" x14ac:dyDescent="0.25">
      <c r="A597" s="40" t="s">
        <v>723</v>
      </c>
      <c r="B597" s="41"/>
      <c r="C597" s="31" t="s">
        <v>600</v>
      </c>
      <c r="D597" s="31">
        <v>0</v>
      </c>
      <c r="E597" s="38">
        <v>0</v>
      </c>
      <c r="F597" s="23">
        <f t="shared" si="9"/>
        <v>0</v>
      </c>
    </row>
    <row r="598" spans="1:6" ht="15.75" customHeight="1" x14ac:dyDescent="0.25">
      <c r="A598" s="40" t="s">
        <v>724</v>
      </c>
      <c r="B598" s="41"/>
      <c r="C598" s="31" t="s">
        <v>601</v>
      </c>
      <c r="D598" s="31">
        <v>0</v>
      </c>
      <c r="E598" s="38">
        <v>0</v>
      </c>
      <c r="F598" s="23">
        <f t="shared" si="9"/>
        <v>0</v>
      </c>
    </row>
    <row r="599" spans="1:6" ht="15.75" customHeight="1" x14ac:dyDescent="0.25">
      <c r="A599" s="40" t="s">
        <v>725</v>
      </c>
      <c r="B599" s="41"/>
      <c r="C599" s="31" t="s">
        <v>602</v>
      </c>
      <c r="D599" s="31">
        <v>0</v>
      </c>
      <c r="E599" s="38">
        <v>0</v>
      </c>
      <c r="F599" s="23">
        <f t="shared" si="9"/>
        <v>0</v>
      </c>
    </row>
    <row r="600" spans="1:6" ht="15.75" customHeight="1" x14ac:dyDescent="0.25">
      <c r="A600" s="40" t="s">
        <v>726</v>
      </c>
      <c r="B600" s="41"/>
      <c r="C600" s="31" t="s">
        <v>603</v>
      </c>
      <c r="D600" s="31">
        <v>0</v>
      </c>
      <c r="E600" s="38">
        <v>0</v>
      </c>
      <c r="F600" s="23">
        <f t="shared" si="9"/>
        <v>0</v>
      </c>
    </row>
    <row r="601" spans="1:6" ht="15.75" customHeight="1" x14ac:dyDescent="0.25">
      <c r="A601" s="40" t="s">
        <v>727</v>
      </c>
      <c r="B601" s="41"/>
      <c r="C601" s="31" t="s">
        <v>604</v>
      </c>
      <c r="D601" s="31">
        <v>0</v>
      </c>
      <c r="E601" s="38">
        <v>0</v>
      </c>
      <c r="F601" s="23">
        <f t="shared" si="9"/>
        <v>0</v>
      </c>
    </row>
    <row r="602" spans="1:6" ht="15.75" customHeight="1" x14ac:dyDescent="0.25">
      <c r="A602" s="40" t="s">
        <v>728</v>
      </c>
      <c r="B602" s="41"/>
      <c r="C602" s="31" t="s">
        <v>605</v>
      </c>
      <c r="D602" s="31">
        <v>0</v>
      </c>
      <c r="E602" s="38">
        <v>0</v>
      </c>
      <c r="F602" s="23">
        <f t="shared" si="9"/>
        <v>0</v>
      </c>
    </row>
    <row r="603" spans="1:6" ht="15.75" customHeight="1" x14ac:dyDescent="0.25">
      <c r="A603" s="40" t="s">
        <v>729</v>
      </c>
      <c r="B603" s="41"/>
      <c r="C603" s="31" t="s">
        <v>606</v>
      </c>
      <c r="D603" s="31">
        <v>29</v>
      </c>
      <c r="E603" s="38">
        <v>0</v>
      </c>
      <c r="F603" s="23">
        <f t="shared" si="9"/>
        <v>0</v>
      </c>
    </row>
    <row r="604" spans="1:6" ht="15.75" customHeight="1" x14ac:dyDescent="0.25">
      <c r="A604" s="40" t="s">
        <v>730</v>
      </c>
      <c r="B604" s="41">
        <v>42151635</v>
      </c>
      <c r="C604" s="31" t="s">
        <v>607</v>
      </c>
      <c r="D604" s="31">
        <v>0</v>
      </c>
      <c r="E604" s="38">
        <v>0</v>
      </c>
      <c r="F604" s="23">
        <f t="shared" si="9"/>
        <v>0</v>
      </c>
    </row>
    <row r="605" spans="1:6" ht="15.75" customHeight="1" x14ac:dyDescent="0.25">
      <c r="A605" s="40" t="s">
        <v>731</v>
      </c>
      <c r="B605" s="41">
        <v>85121805</v>
      </c>
      <c r="C605" s="31" t="s">
        <v>608</v>
      </c>
      <c r="D605" s="31">
        <v>400</v>
      </c>
      <c r="E605" s="38">
        <v>0</v>
      </c>
      <c r="F605" s="23">
        <f t="shared" si="9"/>
        <v>0</v>
      </c>
    </row>
    <row r="606" spans="1:6" ht="15.75" customHeight="1" x14ac:dyDescent="0.25">
      <c r="A606" s="40" t="s">
        <v>732</v>
      </c>
      <c r="B606" s="41">
        <v>42151614</v>
      </c>
      <c r="C606" s="31" t="s">
        <v>609</v>
      </c>
      <c r="D606" s="31">
        <v>0</v>
      </c>
      <c r="E606" s="38">
        <v>0</v>
      </c>
      <c r="F606" s="23">
        <f t="shared" si="9"/>
        <v>0</v>
      </c>
    </row>
    <row r="607" spans="1:6" ht="15.75" customHeight="1" x14ac:dyDescent="0.25">
      <c r="A607" s="40" t="s">
        <v>733</v>
      </c>
      <c r="B607" s="41">
        <v>42151614</v>
      </c>
      <c r="C607" s="31" t="s">
        <v>610</v>
      </c>
      <c r="D607" s="31">
        <v>0</v>
      </c>
      <c r="E607" s="38">
        <v>0</v>
      </c>
      <c r="F607" s="23">
        <f t="shared" si="9"/>
        <v>0</v>
      </c>
    </row>
    <row r="608" spans="1:6" ht="15.75" customHeight="1" x14ac:dyDescent="0.25">
      <c r="A608" s="40" t="s">
        <v>734</v>
      </c>
      <c r="B608" s="41">
        <v>42151614</v>
      </c>
      <c r="C608" s="31" t="s">
        <v>611</v>
      </c>
      <c r="D608" s="31">
        <v>0</v>
      </c>
      <c r="E608" s="38">
        <v>0</v>
      </c>
      <c r="F608" s="23">
        <f t="shared" si="9"/>
        <v>0</v>
      </c>
    </row>
    <row r="609" spans="1:6" ht="15.75" customHeight="1" x14ac:dyDescent="0.25">
      <c r="A609" s="40" t="s">
        <v>735</v>
      </c>
      <c r="B609" s="41">
        <v>42151614</v>
      </c>
      <c r="C609" s="31" t="s">
        <v>612</v>
      </c>
      <c r="D609" s="31">
        <v>0</v>
      </c>
      <c r="E609" s="38">
        <v>0</v>
      </c>
      <c r="F609" s="23">
        <f t="shared" si="9"/>
        <v>0</v>
      </c>
    </row>
    <row r="610" spans="1:6" ht="15.75" customHeight="1" x14ac:dyDescent="0.25">
      <c r="A610" s="40" t="s">
        <v>736</v>
      </c>
      <c r="B610" s="41">
        <v>42151614</v>
      </c>
      <c r="C610" s="31" t="s">
        <v>613</v>
      </c>
      <c r="D610" s="31">
        <v>0</v>
      </c>
      <c r="E610" s="38">
        <v>0</v>
      </c>
      <c r="F610" s="23">
        <f t="shared" si="9"/>
        <v>0</v>
      </c>
    </row>
    <row r="611" spans="1:6" ht="15.75" customHeight="1" x14ac:dyDescent="0.25">
      <c r="A611" s="40" t="s">
        <v>737</v>
      </c>
      <c r="B611" s="41">
        <v>42151614</v>
      </c>
      <c r="C611" s="31" t="s">
        <v>614</v>
      </c>
      <c r="D611" s="31">
        <v>0</v>
      </c>
      <c r="E611" s="38">
        <v>0</v>
      </c>
      <c r="F611" s="23">
        <f t="shared" si="9"/>
        <v>0</v>
      </c>
    </row>
    <row r="612" spans="1:6" ht="15.75" customHeight="1" x14ac:dyDescent="0.25">
      <c r="A612" s="40" t="s">
        <v>738</v>
      </c>
      <c r="B612" s="41"/>
      <c r="C612" s="31" t="s">
        <v>615</v>
      </c>
      <c r="D612" s="31">
        <v>0</v>
      </c>
      <c r="E612" s="38">
        <v>0</v>
      </c>
      <c r="F612" s="23">
        <f t="shared" si="9"/>
        <v>0</v>
      </c>
    </row>
    <row r="613" spans="1:6" ht="15.75" customHeight="1" x14ac:dyDescent="0.25">
      <c r="A613" s="40" t="s">
        <v>739</v>
      </c>
      <c r="B613" s="41"/>
      <c r="C613" s="31" t="s">
        <v>616</v>
      </c>
      <c r="D613" s="31">
        <v>1</v>
      </c>
      <c r="E613" s="38">
        <v>0</v>
      </c>
      <c r="F613" s="23">
        <f t="shared" si="9"/>
        <v>0</v>
      </c>
    </row>
    <row r="614" spans="1:6" ht="15.75" customHeight="1" x14ac:dyDescent="0.25">
      <c r="A614" s="40" t="s">
        <v>740</v>
      </c>
      <c r="B614" s="41"/>
      <c r="C614" s="31" t="s">
        <v>617</v>
      </c>
      <c r="D614" s="31">
        <v>0</v>
      </c>
      <c r="E614" s="38">
        <v>0</v>
      </c>
      <c r="F614" s="23">
        <f t="shared" si="9"/>
        <v>0</v>
      </c>
    </row>
    <row r="615" spans="1:6" ht="15.75" customHeight="1" x14ac:dyDescent="0.25">
      <c r="A615" s="40" t="s">
        <v>741</v>
      </c>
      <c r="B615" s="41"/>
      <c r="C615" s="31" t="s">
        <v>618</v>
      </c>
      <c r="D615" s="31">
        <v>0</v>
      </c>
      <c r="E615" s="38">
        <v>0</v>
      </c>
      <c r="F615" s="23">
        <f t="shared" si="9"/>
        <v>0</v>
      </c>
    </row>
    <row r="616" spans="1:6" ht="15.75" customHeight="1" x14ac:dyDescent="0.25">
      <c r="A616" s="40" t="s">
        <v>742</v>
      </c>
      <c r="B616" s="41"/>
      <c r="C616" s="31" t="s">
        <v>619</v>
      </c>
      <c r="D616" s="31">
        <v>0</v>
      </c>
      <c r="E616" s="38">
        <v>0</v>
      </c>
      <c r="F616" s="23">
        <f t="shared" si="9"/>
        <v>0</v>
      </c>
    </row>
    <row r="617" spans="1:6" ht="15.75" customHeight="1" x14ac:dyDescent="0.25">
      <c r="A617" s="40" t="s">
        <v>743</v>
      </c>
      <c r="B617" s="41">
        <v>51102717</v>
      </c>
      <c r="C617" s="31" t="s">
        <v>620</v>
      </c>
      <c r="D617" s="31">
        <v>0</v>
      </c>
      <c r="E617" s="38">
        <v>0</v>
      </c>
      <c r="F617" s="23">
        <f t="shared" si="9"/>
        <v>0</v>
      </c>
    </row>
    <row r="618" spans="1:6" ht="15.75" customHeight="1" x14ac:dyDescent="0.25">
      <c r="A618" s="40" t="s">
        <v>744</v>
      </c>
      <c r="B618" s="41"/>
      <c r="C618" s="31" t="s">
        <v>621</v>
      </c>
      <c r="D618" s="31">
        <v>658</v>
      </c>
      <c r="E618" s="38">
        <v>41.77</v>
      </c>
      <c r="F618" s="23">
        <f t="shared" si="9"/>
        <v>27484.660000000003</v>
      </c>
    </row>
    <row r="619" spans="1:6" ht="15.75" customHeight="1" x14ac:dyDescent="0.25">
      <c r="A619" s="40" t="s">
        <v>745</v>
      </c>
      <c r="B619" s="41"/>
      <c r="C619" s="31" t="s">
        <v>622</v>
      </c>
      <c r="D619" s="31">
        <v>0</v>
      </c>
      <c r="E619" s="38">
        <v>0</v>
      </c>
      <c r="F619" s="23">
        <f t="shared" si="9"/>
        <v>0</v>
      </c>
    </row>
    <row r="620" spans="1:6" ht="15.75" customHeight="1" x14ac:dyDescent="0.25">
      <c r="A620" s="40" t="s">
        <v>746</v>
      </c>
      <c r="B620" s="41"/>
      <c r="C620" s="31" t="s">
        <v>623</v>
      </c>
      <c r="D620" s="31">
        <v>0</v>
      </c>
      <c r="E620" s="38">
        <v>0</v>
      </c>
      <c r="F620" s="23">
        <f t="shared" si="9"/>
        <v>0</v>
      </c>
    </row>
    <row r="621" spans="1:6" ht="15.75" customHeight="1" x14ac:dyDescent="0.25">
      <c r="A621" s="40" t="s">
        <v>747</v>
      </c>
      <c r="B621" s="41"/>
      <c r="C621" s="31" t="s">
        <v>624</v>
      </c>
      <c r="D621" s="31">
        <v>0</v>
      </c>
      <c r="E621" s="38">
        <v>0</v>
      </c>
      <c r="F621" s="23">
        <f t="shared" si="9"/>
        <v>0</v>
      </c>
    </row>
    <row r="622" spans="1:6" ht="15.75" customHeight="1" x14ac:dyDescent="0.25">
      <c r="A622" s="40" t="s">
        <v>748</v>
      </c>
      <c r="B622" s="41">
        <v>27112105</v>
      </c>
      <c r="C622" s="31" t="s">
        <v>625</v>
      </c>
      <c r="D622" s="31">
        <v>350</v>
      </c>
      <c r="E622" s="38">
        <v>2.4500000000000002</v>
      </c>
      <c r="F622" s="23">
        <f t="shared" si="9"/>
        <v>857.50000000000011</v>
      </c>
    </row>
    <row r="623" spans="1:6" ht="15.75" customHeight="1" x14ac:dyDescent="0.25">
      <c r="A623" s="40" t="s">
        <v>749</v>
      </c>
      <c r="B623" s="41">
        <v>27112105</v>
      </c>
      <c r="C623" s="31" t="s">
        <v>626</v>
      </c>
      <c r="D623" s="31">
        <v>0</v>
      </c>
      <c r="E623" s="38">
        <v>0</v>
      </c>
      <c r="F623" s="23">
        <f t="shared" si="9"/>
        <v>0</v>
      </c>
    </row>
    <row r="624" spans="1:6" ht="15.75" customHeight="1" x14ac:dyDescent="0.25">
      <c r="A624" s="40" t="s">
        <v>750</v>
      </c>
      <c r="B624" s="41">
        <v>27112105</v>
      </c>
      <c r="C624" s="31" t="s">
        <v>627</v>
      </c>
      <c r="D624" s="31">
        <v>0</v>
      </c>
      <c r="E624" s="38">
        <v>0</v>
      </c>
      <c r="F624" s="23">
        <f t="shared" si="9"/>
        <v>0</v>
      </c>
    </row>
    <row r="625" spans="1:6" ht="15.75" customHeight="1" x14ac:dyDescent="0.25">
      <c r="A625" s="40" t="s">
        <v>751</v>
      </c>
      <c r="B625" s="41">
        <v>27112105</v>
      </c>
      <c r="C625" s="31" t="s">
        <v>628</v>
      </c>
      <c r="D625" s="31">
        <v>0</v>
      </c>
      <c r="E625" s="38">
        <v>0</v>
      </c>
      <c r="F625" s="23">
        <f t="shared" si="9"/>
        <v>0</v>
      </c>
    </row>
    <row r="626" spans="1:6" ht="15.75" customHeight="1" x14ac:dyDescent="0.25">
      <c r="A626" s="40" t="s">
        <v>752</v>
      </c>
      <c r="B626" s="41">
        <v>27112105</v>
      </c>
      <c r="C626" s="31" t="s">
        <v>629</v>
      </c>
      <c r="D626" s="31">
        <v>0</v>
      </c>
      <c r="E626" s="38">
        <v>0</v>
      </c>
      <c r="F626" s="23">
        <f t="shared" si="9"/>
        <v>0</v>
      </c>
    </row>
    <row r="627" spans="1:6" ht="15.75" customHeight="1" x14ac:dyDescent="0.25">
      <c r="A627" s="40" t="s">
        <v>753</v>
      </c>
      <c r="B627" s="41">
        <v>27112105</v>
      </c>
      <c r="C627" s="31" t="s">
        <v>630</v>
      </c>
      <c r="D627" s="31">
        <v>0</v>
      </c>
      <c r="E627" s="38">
        <v>0</v>
      </c>
      <c r="F627" s="23">
        <f t="shared" si="9"/>
        <v>0</v>
      </c>
    </row>
    <row r="628" spans="1:6" ht="15.75" customHeight="1" x14ac:dyDescent="0.25">
      <c r="A628" s="40" t="s">
        <v>754</v>
      </c>
      <c r="B628" s="41">
        <v>27112105</v>
      </c>
      <c r="C628" s="31" t="s">
        <v>631</v>
      </c>
      <c r="D628" s="31">
        <v>0</v>
      </c>
      <c r="E628" s="38">
        <v>0</v>
      </c>
      <c r="F628" s="23">
        <f t="shared" si="9"/>
        <v>0</v>
      </c>
    </row>
    <row r="629" spans="1:6" ht="15.75" customHeight="1" x14ac:dyDescent="0.25">
      <c r="A629" s="40" t="s">
        <v>755</v>
      </c>
      <c r="B629" s="41">
        <v>27112105</v>
      </c>
      <c r="C629" s="31" t="s">
        <v>632</v>
      </c>
      <c r="D629" s="31">
        <v>0</v>
      </c>
      <c r="E629" s="38">
        <v>0</v>
      </c>
      <c r="F629" s="23">
        <f t="shared" si="9"/>
        <v>0</v>
      </c>
    </row>
    <row r="630" spans="1:6" ht="15.75" customHeight="1" x14ac:dyDescent="0.25">
      <c r="A630" s="40" t="s">
        <v>756</v>
      </c>
      <c r="B630" s="41">
        <v>27112105</v>
      </c>
      <c r="C630" s="31" t="s">
        <v>633</v>
      </c>
      <c r="D630" s="31">
        <v>0</v>
      </c>
      <c r="E630" s="38">
        <v>0</v>
      </c>
      <c r="F630" s="23">
        <f t="shared" si="9"/>
        <v>0</v>
      </c>
    </row>
    <row r="631" spans="1:6" ht="15.75" customHeight="1" x14ac:dyDescent="0.25">
      <c r="A631" s="40" t="s">
        <v>757</v>
      </c>
      <c r="B631" s="41">
        <v>27112105</v>
      </c>
      <c r="C631" s="31" t="s">
        <v>634</v>
      </c>
      <c r="D631" s="31">
        <v>0</v>
      </c>
      <c r="E631" s="38">
        <v>0</v>
      </c>
      <c r="F631" s="23">
        <f t="shared" si="9"/>
        <v>0</v>
      </c>
    </row>
    <row r="632" spans="1:6" ht="15.75" customHeight="1" x14ac:dyDescent="0.25">
      <c r="A632" s="40" t="s">
        <v>758</v>
      </c>
      <c r="B632" s="41">
        <v>27112105</v>
      </c>
      <c r="C632" s="31" t="s">
        <v>635</v>
      </c>
      <c r="D632" s="31">
        <v>0</v>
      </c>
      <c r="E632" s="38">
        <v>0</v>
      </c>
      <c r="F632" s="23">
        <f t="shared" si="9"/>
        <v>0</v>
      </c>
    </row>
    <row r="633" spans="1:6" ht="15.75" customHeight="1" x14ac:dyDescent="0.25">
      <c r="A633" s="40" t="s">
        <v>759</v>
      </c>
      <c r="B633" s="41">
        <v>41122603</v>
      </c>
      <c r="C633" s="31" t="s">
        <v>636</v>
      </c>
      <c r="D633" s="31">
        <v>5</v>
      </c>
      <c r="E633" s="38">
        <v>0</v>
      </c>
      <c r="F633" s="23">
        <f t="shared" si="9"/>
        <v>0</v>
      </c>
    </row>
    <row r="634" spans="1:6" ht="15.75" customHeight="1" x14ac:dyDescent="0.25">
      <c r="A634" s="40" t="s">
        <v>760</v>
      </c>
      <c r="B634" s="41">
        <v>42151675</v>
      </c>
      <c r="C634" s="31" t="s">
        <v>637</v>
      </c>
      <c r="D634" s="31">
        <v>1.0620000000000001</v>
      </c>
      <c r="E634" s="38">
        <v>0</v>
      </c>
      <c r="F634" s="23">
        <f t="shared" si="9"/>
        <v>0</v>
      </c>
    </row>
    <row r="635" spans="1:6" ht="15.75" customHeight="1" x14ac:dyDescent="0.25">
      <c r="A635" s="40" t="s">
        <v>761</v>
      </c>
      <c r="B635" s="41">
        <v>42151675</v>
      </c>
      <c r="C635" s="31" t="s">
        <v>638</v>
      </c>
      <c r="D635" s="31">
        <v>0</v>
      </c>
      <c r="E635" s="38">
        <v>0</v>
      </c>
      <c r="F635" s="23">
        <f t="shared" si="9"/>
        <v>0</v>
      </c>
    </row>
    <row r="636" spans="1:6" ht="15.75" customHeight="1" x14ac:dyDescent="0.25">
      <c r="A636" s="40" t="s">
        <v>762</v>
      </c>
      <c r="B636" s="41">
        <v>42151675</v>
      </c>
      <c r="C636" s="31" t="s">
        <v>639</v>
      </c>
      <c r="D636" s="31">
        <v>0</v>
      </c>
      <c r="E636" s="38">
        <v>0</v>
      </c>
      <c r="F636" s="23">
        <f t="shared" si="9"/>
        <v>0</v>
      </c>
    </row>
    <row r="637" spans="1:6" ht="15.75" customHeight="1" x14ac:dyDescent="0.25">
      <c r="A637" s="40" t="s">
        <v>763</v>
      </c>
      <c r="B637" s="41">
        <v>41116104</v>
      </c>
      <c r="C637" s="31" t="s">
        <v>640</v>
      </c>
      <c r="D637" s="31">
        <v>0</v>
      </c>
      <c r="E637" s="38">
        <v>0</v>
      </c>
      <c r="F637" s="23">
        <f t="shared" si="9"/>
        <v>0</v>
      </c>
    </row>
    <row r="638" spans="1:6" ht="15.75" customHeight="1" x14ac:dyDescent="0.25">
      <c r="A638" s="40" t="s">
        <v>764</v>
      </c>
      <c r="B638" s="41">
        <v>41116104</v>
      </c>
      <c r="C638" s="31" t="s">
        <v>641</v>
      </c>
      <c r="D638" s="31">
        <v>17</v>
      </c>
      <c r="E638" s="38">
        <v>0</v>
      </c>
      <c r="F638" s="23">
        <f t="shared" si="9"/>
        <v>0</v>
      </c>
    </row>
    <row r="639" spans="1:6" ht="15.75" customHeight="1" x14ac:dyDescent="0.25">
      <c r="A639" s="40" t="s">
        <v>765</v>
      </c>
      <c r="B639" s="41">
        <v>11121502</v>
      </c>
      <c r="C639" s="31" t="s">
        <v>642</v>
      </c>
      <c r="D639" s="31">
        <v>1</v>
      </c>
      <c r="E639" s="38">
        <v>0</v>
      </c>
      <c r="F639" s="23">
        <f t="shared" si="9"/>
        <v>0</v>
      </c>
    </row>
    <row r="640" spans="1:6" ht="15.75" customHeight="1" x14ac:dyDescent="0.25">
      <c r="A640" s="40" t="s">
        <v>766</v>
      </c>
      <c r="B640" s="41">
        <v>11121502</v>
      </c>
      <c r="C640" s="31" t="s">
        <v>643</v>
      </c>
      <c r="D640" s="31">
        <v>0</v>
      </c>
      <c r="E640" s="38">
        <v>0</v>
      </c>
      <c r="F640" s="23">
        <f t="shared" si="9"/>
        <v>0</v>
      </c>
    </row>
    <row r="641" spans="1:6" ht="15.75" customHeight="1" x14ac:dyDescent="0.25">
      <c r="A641" s="40" t="s">
        <v>767</v>
      </c>
      <c r="B641" s="41">
        <v>11121502</v>
      </c>
      <c r="C641" s="31" t="s">
        <v>644</v>
      </c>
      <c r="D641" s="31">
        <v>0</v>
      </c>
      <c r="E641" s="38">
        <v>0</v>
      </c>
      <c r="F641" s="23">
        <f t="shared" si="9"/>
        <v>0</v>
      </c>
    </row>
    <row r="642" spans="1:6" ht="15.75" customHeight="1" x14ac:dyDescent="0.25">
      <c r="A642" s="40" t="s">
        <v>768</v>
      </c>
      <c r="B642" s="41">
        <v>41104104</v>
      </c>
      <c r="C642" s="31" t="s">
        <v>645</v>
      </c>
      <c r="D642" s="31">
        <v>0</v>
      </c>
      <c r="E642" s="38">
        <v>0</v>
      </c>
      <c r="F642" s="23">
        <f t="shared" si="9"/>
        <v>0</v>
      </c>
    </row>
    <row r="643" spans="1:6" ht="15.75" customHeight="1" x14ac:dyDescent="0.25">
      <c r="A643" s="40" t="s">
        <v>769</v>
      </c>
      <c r="B643" s="41">
        <v>42151607</v>
      </c>
      <c r="C643" s="31" t="s">
        <v>646</v>
      </c>
      <c r="D643" s="31">
        <v>5</v>
      </c>
      <c r="E643" s="38">
        <v>0</v>
      </c>
      <c r="F643" s="23">
        <f t="shared" si="9"/>
        <v>0</v>
      </c>
    </row>
    <row r="644" spans="1:6" ht="15.75" customHeight="1" x14ac:dyDescent="0.25">
      <c r="A644" s="40" t="s">
        <v>770</v>
      </c>
      <c r="B644" s="41">
        <v>42151602</v>
      </c>
      <c r="C644" s="31" t="s">
        <v>647</v>
      </c>
      <c r="D644" s="31">
        <v>0</v>
      </c>
      <c r="E644" s="38">
        <v>0</v>
      </c>
      <c r="F644" s="23">
        <f t="shared" si="9"/>
        <v>0</v>
      </c>
    </row>
    <row r="645" spans="1:6" ht="15.75" customHeight="1" x14ac:dyDescent="0.25">
      <c r="A645" s="40" t="s">
        <v>675</v>
      </c>
      <c r="B645" s="41">
        <v>42151613</v>
      </c>
      <c r="C645" s="31" t="s">
        <v>648</v>
      </c>
      <c r="D645" s="31">
        <v>3</v>
      </c>
      <c r="E645" s="38">
        <v>800</v>
      </c>
      <c r="F645" s="23">
        <f t="shared" si="9"/>
        <v>2400</v>
      </c>
    </row>
    <row r="646" spans="1:6" ht="15.75" customHeight="1" x14ac:dyDescent="0.25">
      <c r="A646" s="40" t="s">
        <v>675</v>
      </c>
      <c r="B646" s="41">
        <v>4215251</v>
      </c>
      <c r="C646" s="31" t="s">
        <v>649</v>
      </c>
      <c r="D646" s="31">
        <v>49</v>
      </c>
      <c r="E646" s="38">
        <v>154.72999999999999</v>
      </c>
      <c r="F646" s="23">
        <f t="shared" ref="F646:F671" si="10">D646*E646</f>
        <v>7581.7699999999995</v>
      </c>
    </row>
    <row r="647" spans="1:6" ht="15.75" customHeight="1" x14ac:dyDescent="0.25">
      <c r="A647" s="40" t="s">
        <v>675</v>
      </c>
      <c r="B647" s="41">
        <v>4215251</v>
      </c>
      <c r="C647" s="31" t="s">
        <v>650</v>
      </c>
      <c r="D647" s="31">
        <v>2</v>
      </c>
      <c r="E647" s="38">
        <v>650</v>
      </c>
      <c r="F647" s="23">
        <f t="shared" si="10"/>
        <v>1300</v>
      </c>
    </row>
    <row r="648" spans="1:6" ht="15.75" customHeight="1" x14ac:dyDescent="0.25">
      <c r="A648" s="40" t="s">
        <v>675</v>
      </c>
      <c r="B648" s="41">
        <v>4215251</v>
      </c>
      <c r="C648" s="31" t="s">
        <v>651</v>
      </c>
      <c r="D648" s="31">
        <v>28</v>
      </c>
      <c r="E648" s="38">
        <v>495.76</v>
      </c>
      <c r="F648" s="23">
        <f t="shared" si="10"/>
        <v>13881.279999999999</v>
      </c>
    </row>
    <row r="649" spans="1:6" ht="15.75" customHeight="1" x14ac:dyDescent="0.25">
      <c r="A649" s="40" t="s">
        <v>675</v>
      </c>
      <c r="B649" s="41">
        <v>42151613</v>
      </c>
      <c r="C649" s="31" t="s">
        <v>652</v>
      </c>
      <c r="D649" s="31">
        <v>30</v>
      </c>
      <c r="E649" s="38">
        <v>495.76</v>
      </c>
      <c r="F649" s="23">
        <f t="shared" si="10"/>
        <v>14872.8</v>
      </c>
    </row>
    <row r="650" spans="1:6" ht="15.75" customHeight="1" x14ac:dyDescent="0.25">
      <c r="A650" s="40" t="s">
        <v>675</v>
      </c>
      <c r="B650" s="41">
        <v>27111902</v>
      </c>
      <c r="C650" s="31" t="s">
        <v>653</v>
      </c>
      <c r="D650" s="31">
        <v>65</v>
      </c>
      <c r="E650" s="38">
        <v>80.5</v>
      </c>
      <c r="F650" s="23">
        <f t="shared" si="10"/>
        <v>5232.5</v>
      </c>
    </row>
    <row r="651" spans="1:6" ht="15.75" customHeight="1" x14ac:dyDescent="0.25">
      <c r="A651" s="40" t="s">
        <v>675</v>
      </c>
      <c r="B651" s="41">
        <v>421426609</v>
      </c>
      <c r="C651" s="31" t="s">
        <v>654</v>
      </c>
      <c r="D651" s="31">
        <v>16</v>
      </c>
      <c r="E651" s="38">
        <v>724.73</v>
      </c>
      <c r="F651" s="23">
        <f t="shared" si="10"/>
        <v>11595.68</v>
      </c>
    </row>
    <row r="652" spans="1:6" ht="15.75" customHeight="1" x14ac:dyDescent="0.25">
      <c r="A652" s="40" t="s">
        <v>675</v>
      </c>
      <c r="B652" s="41">
        <v>42151627</v>
      </c>
      <c r="C652" s="31" t="s">
        <v>655</v>
      </c>
      <c r="D652" s="31">
        <v>23</v>
      </c>
      <c r="E652" s="38">
        <v>432.2</v>
      </c>
      <c r="F652" s="23">
        <f t="shared" si="10"/>
        <v>9940.6</v>
      </c>
    </row>
    <row r="653" spans="1:6" ht="15.75" customHeight="1" x14ac:dyDescent="0.25">
      <c r="A653" s="40" t="s">
        <v>675</v>
      </c>
      <c r="B653" s="41">
        <v>42151627</v>
      </c>
      <c r="C653" s="31" t="s">
        <v>656</v>
      </c>
      <c r="D653" s="31">
        <v>29</v>
      </c>
      <c r="E653" s="38">
        <v>35.590000000000003</v>
      </c>
      <c r="F653" s="23">
        <f t="shared" si="10"/>
        <v>1032.1100000000001</v>
      </c>
    </row>
    <row r="654" spans="1:6" ht="15.75" customHeight="1" x14ac:dyDescent="0.25">
      <c r="A654" s="40" t="s">
        <v>675</v>
      </c>
      <c r="B654" s="41">
        <v>42151618</v>
      </c>
      <c r="C654" s="31" t="s">
        <v>657</v>
      </c>
      <c r="D654" s="31">
        <v>25</v>
      </c>
      <c r="E654" s="38">
        <v>52.59</v>
      </c>
      <c r="F654" s="23">
        <f t="shared" si="10"/>
        <v>1314.75</v>
      </c>
    </row>
    <row r="655" spans="1:6" ht="15.75" customHeight="1" x14ac:dyDescent="0.25">
      <c r="A655" s="40" t="s">
        <v>675</v>
      </c>
      <c r="B655" s="41">
        <v>42151618</v>
      </c>
      <c r="C655" s="31" t="s">
        <v>658</v>
      </c>
      <c r="D655" s="31">
        <v>30</v>
      </c>
      <c r="E655" s="38">
        <v>251.69</v>
      </c>
      <c r="F655" s="23">
        <f t="shared" si="10"/>
        <v>7550.7</v>
      </c>
    </row>
    <row r="656" spans="1:6" ht="15.75" customHeight="1" x14ac:dyDescent="0.25">
      <c r="A656" s="40" t="s">
        <v>675</v>
      </c>
      <c r="B656" s="41">
        <v>42151614</v>
      </c>
      <c r="C656" s="31" t="s">
        <v>659</v>
      </c>
      <c r="D656" s="31">
        <v>28</v>
      </c>
      <c r="E656" s="38">
        <v>251.59</v>
      </c>
      <c r="F656" s="23">
        <f t="shared" si="10"/>
        <v>7044.52</v>
      </c>
    </row>
    <row r="657" spans="1:6" ht="15.75" customHeight="1" x14ac:dyDescent="0.25">
      <c r="A657" s="40" t="s">
        <v>675</v>
      </c>
      <c r="B657" s="41">
        <v>42151614</v>
      </c>
      <c r="C657" s="31" t="s">
        <v>660</v>
      </c>
      <c r="D657" s="31">
        <v>6</v>
      </c>
      <c r="E657" s="38">
        <v>32.19</v>
      </c>
      <c r="F657" s="23">
        <f t="shared" si="10"/>
        <v>193.14</v>
      </c>
    </row>
    <row r="658" spans="1:6" ht="15.75" customHeight="1" x14ac:dyDescent="0.25">
      <c r="A658" s="40" t="s">
        <v>675</v>
      </c>
      <c r="B658" s="41">
        <v>42151614</v>
      </c>
      <c r="C658" s="31" t="s">
        <v>661</v>
      </c>
      <c r="D658" s="31">
        <v>8</v>
      </c>
      <c r="E658" s="38">
        <v>32.19</v>
      </c>
      <c r="F658" s="23">
        <f t="shared" si="10"/>
        <v>257.52</v>
      </c>
    </row>
    <row r="659" spans="1:6" ht="15.75" customHeight="1" x14ac:dyDescent="0.25">
      <c r="A659" s="40" t="s">
        <v>675</v>
      </c>
      <c r="B659" s="41">
        <v>42291706</v>
      </c>
      <c r="C659" s="31" t="s">
        <v>662</v>
      </c>
      <c r="D659" s="31">
        <v>5</v>
      </c>
      <c r="E659" s="38">
        <v>32.19</v>
      </c>
      <c r="F659" s="23">
        <f t="shared" si="10"/>
        <v>160.94999999999999</v>
      </c>
    </row>
    <row r="660" spans="1:6" ht="15.75" customHeight="1" x14ac:dyDescent="0.25">
      <c r="A660" s="40" t="s">
        <v>675</v>
      </c>
      <c r="B660" s="41">
        <v>42291706</v>
      </c>
      <c r="C660" s="31" t="s">
        <v>663</v>
      </c>
      <c r="D660" s="31">
        <v>0</v>
      </c>
      <c r="E660" s="38">
        <v>32.19</v>
      </c>
      <c r="F660" s="23">
        <f t="shared" si="10"/>
        <v>0</v>
      </c>
    </row>
    <row r="661" spans="1:6" ht="15.75" customHeight="1" x14ac:dyDescent="0.25">
      <c r="A661" s="40" t="s">
        <v>675</v>
      </c>
      <c r="B661" s="41">
        <v>42151675</v>
      </c>
      <c r="C661" s="31" t="s">
        <v>664</v>
      </c>
      <c r="D661" s="31">
        <v>8</v>
      </c>
      <c r="E661" s="38">
        <v>70.25</v>
      </c>
      <c r="F661" s="23">
        <f t="shared" si="10"/>
        <v>562</v>
      </c>
    </row>
    <row r="662" spans="1:6" ht="15.75" customHeight="1" x14ac:dyDescent="0.25">
      <c r="A662" s="40" t="s">
        <v>675</v>
      </c>
      <c r="B662" s="41">
        <v>42151675</v>
      </c>
      <c r="C662" s="31" t="s">
        <v>665</v>
      </c>
      <c r="D662" s="31">
        <v>0</v>
      </c>
      <c r="E662" s="38">
        <v>399.99</v>
      </c>
      <c r="F662" s="23">
        <f t="shared" si="10"/>
        <v>0</v>
      </c>
    </row>
    <row r="663" spans="1:6" ht="15.75" customHeight="1" x14ac:dyDescent="0.25">
      <c r="A663" s="40" t="s">
        <v>675</v>
      </c>
      <c r="B663" s="41">
        <v>51142904</v>
      </c>
      <c r="C663" s="31" t="s">
        <v>666</v>
      </c>
      <c r="D663" s="31">
        <v>0</v>
      </c>
      <c r="E663" s="38">
        <v>175</v>
      </c>
      <c r="F663" s="23">
        <f t="shared" si="10"/>
        <v>0</v>
      </c>
    </row>
    <row r="664" spans="1:6" ht="15.75" customHeight="1" x14ac:dyDescent="0.25">
      <c r="A664" s="40" t="s">
        <v>675</v>
      </c>
      <c r="B664" s="41">
        <v>51142904</v>
      </c>
      <c r="C664" s="31" t="s">
        <v>667</v>
      </c>
      <c r="D664" s="31">
        <v>0</v>
      </c>
      <c r="E664" s="38">
        <v>1020</v>
      </c>
      <c r="F664" s="23">
        <f t="shared" si="10"/>
        <v>0</v>
      </c>
    </row>
    <row r="665" spans="1:6" ht="15.75" customHeight="1" x14ac:dyDescent="0.25">
      <c r="A665" s="40" t="s">
        <v>675</v>
      </c>
      <c r="B665" s="41">
        <v>51142904</v>
      </c>
      <c r="C665" s="31" t="s">
        <v>668</v>
      </c>
      <c r="D665" s="31">
        <v>6</v>
      </c>
      <c r="E665" s="38">
        <v>1020</v>
      </c>
      <c r="F665" s="23">
        <f t="shared" si="10"/>
        <v>6120</v>
      </c>
    </row>
    <row r="666" spans="1:6" ht="15.75" customHeight="1" x14ac:dyDescent="0.25">
      <c r="A666" s="40" t="s">
        <v>675</v>
      </c>
      <c r="B666" s="41">
        <v>42142523</v>
      </c>
      <c r="C666" s="31" t="s">
        <v>669</v>
      </c>
      <c r="D666" s="31">
        <v>3</v>
      </c>
      <c r="E666" s="38">
        <v>1203.01</v>
      </c>
      <c r="F666" s="23">
        <f t="shared" si="10"/>
        <v>3609.0299999999997</v>
      </c>
    </row>
    <row r="667" spans="1:6" ht="15.75" customHeight="1" x14ac:dyDescent="0.25">
      <c r="A667" s="40" t="s">
        <v>675</v>
      </c>
      <c r="B667" s="41">
        <v>42142523</v>
      </c>
      <c r="C667" s="31" t="s">
        <v>670</v>
      </c>
      <c r="D667" s="31">
        <v>62</v>
      </c>
      <c r="E667" s="38">
        <v>450</v>
      </c>
      <c r="F667" s="23">
        <f t="shared" si="10"/>
        <v>27900</v>
      </c>
    </row>
    <row r="668" spans="1:6" ht="15.75" customHeight="1" x14ac:dyDescent="0.25">
      <c r="A668" s="40" t="s">
        <v>675</v>
      </c>
      <c r="B668" s="41">
        <v>11121502</v>
      </c>
      <c r="C668" s="31" t="s">
        <v>671</v>
      </c>
      <c r="D668" s="31">
        <v>27</v>
      </c>
      <c r="E668" s="38">
        <v>450</v>
      </c>
      <c r="F668" s="23">
        <f t="shared" si="10"/>
        <v>12150</v>
      </c>
    </row>
    <row r="669" spans="1:6" ht="15.75" customHeight="1" x14ac:dyDescent="0.25">
      <c r="A669" s="40" t="s">
        <v>675</v>
      </c>
      <c r="B669" s="41">
        <v>421426609</v>
      </c>
      <c r="C669" s="31" t="s">
        <v>672</v>
      </c>
      <c r="D669" s="31">
        <v>4</v>
      </c>
      <c r="E669" s="38">
        <v>275</v>
      </c>
      <c r="F669" s="23">
        <f t="shared" si="10"/>
        <v>1100</v>
      </c>
    </row>
    <row r="670" spans="1:6" ht="15.75" customHeight="1" x14ac:dyDescent="0.25">
      <c r="A670" s="40" t="s">
        <v>675</v>
      </c>
      <c r="B670" s="41">
        <v>42151675</v>
      </c>
      <c r="C670" s="31" t="s">
        <v>673</v>
      </c>
      <c r="D670" s="31">
        <v>2</v>
      </c>
      <c r="E670" s="38">
        <v>650</v>
      </c>
      <c r="F670" s="23">
        <f t="shared" si="10"/>
        <v>1300</v>
      </c>
    </row>
    <row r="671" spans="1:6" ht="15.75" customHeight="1" x14ac:dyDescent="0.25">
      <c r="A671" s="40" t="s">
        <v>675</v>
      </c>
      <c r="B671" s="41">
        <v>42151675</v>
      </c>
      <c r="C671" s="31" t="s">
        <v>674</v>
      </c>
      <c r="D671" s="31">
        <v>0</v>
      </c>
      <c r="E671" s="38">
        <v>1672</v>
      </c>
      <c r="F671" s="23">
        <f t="shared" si="10"/>
        <v>0</v>
      </c>
    </row>
    <row r="672" spans="1:6" ht="12.95" customHeight="1" x14ac:dyDescent="0.25">
      <c r="A672" s="5"/>
      <c r="B672" s="22"/>
      <c r="C672" s="4"/>
      <c r="D672" s="25" t="s">
        <v>7</v>
      </c>
      <c r="E672" s="26"/>
      <c r="F672" s="11" cm="1">
        <f t="array" ref="F672">SUM(+F5:F671)</f>
        <v>7008694.9697999973</v>
      </c>
    </row>
    <row r="673" spans="1:6" ht="12.95" customHeight="1" x14ac:dyDescent="0.25">
      <c r="A673" s="5"/>
      <c r="B673" s="12"/>
      <c r="C673" s="5"/>
      <c r="F673" s="13"/>
    </row>
    <row r="674" spans="1:6" x14ac:dyDescent="0.2">
      <c r="A674" s="47" t="s">
        <v>8</v>
      </c>
      <c r="B674" s="47"/>
      <c r="C674" s="47"/>
      <c r="D674" s="47"/>
      <c r="E674" s="47"/>
      <c r="F674" s="47"/>
    </row>
    <row r="675" spans="1:6" x14ac:dyDescent="0.2">
      <c r="A675" s="47" t="s">
        <v>772</v>
      </c>
      <c r="B675" s="47"/>
      <c r="C675" s="47"/>
      <c r="D675" s="47"/>
      <c r="E675" s="47"/>
      <c r="F675" s="47"/>
    </row>
    <row r="676" spans="1:6" x14ac:dyDescent="0.2">
      <c r="A676" s="48" t="s">
        <v>771</v>
      </c>
      <c r="B676" s="48"/>
      <c r="C676" s="48"/>
      <c r="D676" s="48"/>
      <c r="E676" s="48"/>
      <c r="F676" s="48"/>
    </row>
    <row r="677" spans="1:6" x14ac:dyDescent="0.25">
      <c r="A677" s="5"/>
      <c r="B677" s="12"/>
      <c r="C677" s="2"/>
      <c r="D677" s="42"/>
      <c r="E677" s="44"/>
      <c r="F677" s="43"/>
    </row>
    <row r="678" spans="1:6" x14ac:dyDescent="0.25">
      <c r="A678" s="5"/>
      <c r="B678" s="12"/>
      <c r="C678" s="5"/>
      <c r="D678" s="42"/>
      <c r="E678" s="45"/>
      <c r="F678" s="43"/>
    </row>
    <row r="679" spans="1:6" ht="15.75" customHeight="1" x14ac:dyDescent="0.25">
      <c r="A679" s="5"/>
      <c r="B679" s="12"/>
      <c r="C679" s="24"/>
      <c r="D679" s="46"/>
      <c r="E679" s="43"/>
      <c r="F679" s="43"/>
    </row>
    <row r="680" spans="1:6" x14ac:dyDescent="0.25">
      <c r="A680" s="5"/>
      <c r="B680" s="12"/>
      <c r="C680" s="14"/>
      <c r="D680" s="15"/>
      <c r="E680" s="13"/>
      <c r="F680" s="13"/>
    </row>
    <row r="681" spans="1:6" x14ac:dyDescent="0.25">
      <c r="A681" s="5"/>
      <c r="B681" s="12"/>
      <c r="C681" s="5"/>
      <c r="D681" s="4"/>
      <c r="E681" s="13"/>
      <c r="F681" s="13"/>
    </row>
    <row r="682" spans="1:6" x14ac:dyDescent="0.25">
      <c r="A682" s="5"/>
      <c r="B682" s="12"/>
      <c r="C682" s="5"/>
      <c r="E682" s="13"/>
      <c r="F682" s="13"/>
    </row>
    <row r="683" spans="1:6" x14ac:dyDescent="0.25">
      <c r="A683" s="5"/>
      <c r="B683" s="10"/>
      <c r="C683" s="4"/>
      <c r="E683" s="13"/>
    </row>
    <row r="684" spans="1:6" x14ac:dyDescent="0.25">
      <c r="A684" s="5"/>
      <c r="B684" s="10"/>
      <c r="C684" s="4"/>
      <c r="E684" s="13"/>
    </row>
    <row r="685" spans="1:6" x14ac:dyDescent="0.25">
      <c r="A685" s="5"/>
      <c r="B685" s="10"/>
      <c r="C685" s="4"/>
    </row>
    <row r="686" spans="1:6" x14ac:dyDescent="0.25">
      <c r="A686" s="5"/>
      <c r="B686" s="10"/>
      <c r="C686" s="4"/>
    </row>
    <row r="687" spans="1:6" x14ac:dyDescent="0.25">
      <c r="A687" s="5"/>
      <c r="B687" s="10"/>
      <c r="C687" s="4"/>
    </row>
    <row r="688" spans="1:6" x14ac:dyDescent="0.25">
      <c r="A688" s="5"/>
      <c r="B688" s="10"/>
      <c r="C688" s="4"/>
    </row>
    <row r="689" spans="1:3" x14ac:dyDescent="0.25">
      <c r="A689" s="5"/>
      <c r="B689" s="10"/>
      <c r="C689" s="4"/>
    </row>
    <row r="690" spans="1:3" x14ac:dyDescent="0.25">
      <c r="A690" s="5"/>
      <c r="B690" s="10"/>
      <c r="C690" s="4"/>
    </row>
    <row r="691" spans="1:3" x14ac:dyDescent="0.25">
      <c r="A691" s="5"/>
      <c r="B691" s="10"/>
      <c r="C691" s="4"/>
    </row>
    <row r="692" spans="1:3" x14ac:dyDescent="0.25">
      <c r="A692" s="5"/>
      <c r="B692" s="10"/>
      <c r="C692" s="4"/>
    </row>
    <row r="693" spans="1:3" x14ac:dyDescent="0.25">
      <c r="A693" s="5"/>
      <c r="B693" s="10"/>
      <c r="C693" s="4"/>
    </row>
    <row r="694" spans="1:3" x14ac:dyDescent="0.25">
      <c r="A694" s="5"/>
      <c r="B694" s="10"/>
      <c r="C694" s="4"/>
    </row>
    <row r="695" spans="1:3" x14ac:dyDescent="0.25">
      <c r="A695" s="5"/>
      <c r="B695" s="10"/>
      <c r="C695" s="4"/>
    </row>
    <row r="696" spans="1:3" x14ac:dyDescent="0.25">
      <c r="A696" s="5"/>
      <c r="B696" s="10"/>
      <c r="C696" s="4"/>
    </row>
    <row r="697" spans="1:3" x14ac:dyDescent="0.25">
      <c r="A697" s="5"/>
      <c r="B697" s="10"/>
      <c r="C697" s="4"/>
    </row>
    <row r="698" spans="1:3" x14ac:dyDescent="0.25">
      <c r="A698" s="5"/>
      <c r="B698" s="10"/>
      <c r="C698" s="4"/>
    </row>
    <row r="699" spans="1:3" x14ac:dyDescent="0.25">
      <c r="A699" s="5"/>
      <c r="B699" s="10"/>
      <c r="C699" s="4"/>
    </row>
    <row r="700" spans="1:3" x14ac:dyDescent="0.25">
      <c r="A700" s="5"/>
      <c r="B700" s="10"/>
      <c r="C700" s="4"/>
    </row>
    <row r="701" spans="1:3" x14ac:dyDescent="0.25">
      <c r="A701" s="5"/>
      <c r="B701" s="10"/>
      <c r="C701" s="4"/>
    </row>
    <row r="702" spans="1:3" x14ac:dyDescent="0.25">
      <c r="A702" s="5"/>
      <c r="B702" s="10"/>
      <c r="C702" s="4"/>
    </row>
    <row r="703" spans="1:3" x14ac:dyDescent="0.25">
      <c r="A703" s="5"/>
      <c r="B703" s="10"/>
      <c r="C703" s="4"/>
    </row>
    <row r="704" spans="1:3" x14ac:dyDescent="0.25">
      <c r="A704" s="5"/>
      <c r="B704" s="10"/>
      <c r="C704" s="4"/>
    </row>
    <row r="705" spans="1:3" x14ac:dyDescent="0.25">
      <c r="A705" s="5"/>
      <c r="B705" s="10"/>
      <c r="C705" s="4"/>
    </row>
    <row r="706" spans="1:3" x14ac:dyDescent="0.25">
      <c r="A706" s="5"/>
      <c r="B706" s="10"/>
      <c r="C706" s="4"/>
    </row>
    <row r="707" spans="1:3" x14ac:dyDescent="0.25">
      <c r="A707" s="5"/>
      <c r="B707" s="10"/>
      <c r="C707" s="4"/>
    </row>
    <row r="708" spans="1:3" x14ac:dyDescent="0.25">
      <c r="A708" s="5"/>
      <c r="B708" s="10"/>
      <c r="C708" s="4"/>
    </row>
    <row r="709" spans="1:3" x14ac:dyDescent="0.25">
      <c r="A709" s="5"/>
      <c r="B709" s="10"/>
      <c r="C709" s="4"/>
    </row>
    <row r="710" spans="1:3" x14ac:dyDescent="0.25">
      <c r="A710" s="5"/>
      <c r="B710" s="10"/>
      <c r="C710" s="4"/>
    </row>
    <row r="711" spans="1:3" x14ac:dyDescent="0.25">
      <c r="A711" s="5"/>
      <c r="B711" s="10"/>
      <c r="C711" s="4"/>
    </row>
    <row r="712" spans="1:3" x14ac:dyDescent="0.25">
      <c r="A712" s="5"/>
      <c r="B712" s="10"/>
      <c r="C712" s="4"/>
    </row>
    <row r="713" spans="1:3" x14ac:dyDescent="0.25">
      <c r="A713" s="5"/>
      <c r="B713" s="10"/>
      <c r="C713" s="4"/>
    </row>
    <row r="714" spans="1:3" x14ac:dyDescent="0.25">
      <c r="A714" s="5"/>
      <c r="B714" s="10"/>
      <c r="C714" s="4"/>
    </row>
    <row r="715" spans="1:3" x14ac:dyDescent="0.25">
      <c r="A715" s="5"/>
      <c r="B715" s="10"/>
      <c r="C715" s="4"/>
    </row>
    <row r="716" spans="1:3" x14ac:dyDescent="0.25">
      <c r="A716" s="5"/>
      <c r="B716" s="10"/>
      <c r="C716" s="4"/>
    </row>
    <row r="717" spans="1:3" x14ac:dyDescent="0.25">
      <c r="A717" s="5"/>
      <c r="B717" s="10"/>
      <c r="C717" s="4"/>
    </row>
    <row r="718" spans="1:3" x14ac:dyDescent="0.25">
      <c r="A718" s="5"/>
      <c r="B718" s="10"/>
      <c r="C718" s="4"/>
    </row>
    <row r="719" spans="1:3" x14ac:dyDescent="0.25">
      <c r="A719" s="5"/>
      <c r="B719" s="10"/>
      <c r="C719" s="4"/>
    </row>
    <row r="720" spans="1:3" x14ac:dyDescent="0.25">
      <c r="A720" s="5"/>
      <c r="B720" s="10"/>
      <c r="C720" s="4"/>
    </row>
    <row r="721" spans="1:3" x14ac:dyDescent="0.25">
      <c r="A721" s="5"/>
      <c r="B721" s="10"/>
      <c r="C721" s="4"/>
    </row>
    <row r="722" spans="1:3" x14ac:dyDescent="0.25">
      <c r="A722" s="5"/>
      <c r="B722" s="10"/>
      <c r="C722" s="4"/>
    </row>
    <row r="723" spans="1:3" x14ac:dyDescent="0.25">
      <c r="A723" s="5"/>
      <c r="B723" s="10"/>
      <c r="C723" s="4"/>
    </row>
    <row r="724" spans="1:3" x14ac:dyDescent="0.25">
      <c r="A724" s="5"/>
      <c r="B724" s="10"/>
      <c r="C724" s="4"/>
    </row>
    <row r="725" spans="1:3" x14ac:dyDescent="0.25">
      <c r="A725" s="5"/>
      <c r="B725" s="10"/>
      <c r="C725" s="4"/>
    </row>
    <row r="726" spans="1:3" x14ac:dyDescent="0.25">
      <c r="A726" s="5"/>
      <c r="B726" s="10"/>
      <c r="C726" s="4"/>
    </row>
    <row r="727" spans="1:3" x14ac:dyDescent="0.25">
      <c r="A727" s="5"/>
      <c r="B727" s="10"/>
      <c r="C727" s="4"/>
    </row>
    <row r="728" spans="1:3" x14ac:dyDescent="0.25">
      <c r="A728" s="5"/>
      <c r="B728" s="10"/>
      <c r="C728" s="4"/>
    </row>
    <row r="729" spans="1:3" x14ac:dyDescent="0.25">
      <c r="A729" s="5"/>
      <c r="B729" s="10"/>
      <c r="C729" s="4"/>
    </row>
    <row r="730" spans="1:3" x14ac:dyDescent="0.25">
      <c r="A730" s="5"/>
      <c r="B730" s="10"/>
      <c r="C730" s="4"/>
    </row>
  </sheetData>
  <autoFilter ref="A4:F671" xr:uid="{00000000-0001-0000-0100-000000000000}"/>
  <sortState xmlns:xlrd2="http://schemas.microsoft.com/office/spreadsheetml/2017/richdata2" ref="A5:F671">
    <sortCondition ref="C5:C671"/>
  </sortState>
  <mergeCells count="4">
    <mergeCell ref="D672:E672"/>
    <mergeCell ref="A674:F674"/>
    <mergeCell ref="A675:F675"/>
    <mergeCell ref="A676:F676"/>
  </mergeCells>
  <phoneticPr fontId="21" type="noConversion"/>
  <conditionalFormatting sqref="D5:D671">
    <cfRule type="containsBlanks" dxfId="0" priority="1">
      <formula>LEN(TRIM(D5))=0</formula>
    </cfRule>
  </conditionalFormatting>
  <printOptions horizontalCentered="1"/>
  <pageMargins left="0.25" right="0.25" top="0.75" bottom="0.75" header="0.3" footer="0.3"/>
  <pageSetup scale="66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radhames cordero</dc:creator>
  <cp:keywords/>
  <dc:description/>
  <cp:lastModifiedBy>OAI SRS VALDESIA</cp:lastModifiedBy>
  <cp:revision/>
  <cp:lastPrinted>2026-04-30T18:24:04Z</cp:lastPrinted>
  <dcterms:created xsi:type="dcterms:W3CDTF">2016-06-01T15:00:32Z</dcterms:created>
  <dcterms:modified xsi:type="dcterms:W3CDTF">2026-04-30T18:27:13Z</dcterms:modified>
  <cp:category/>
  <cp:contentStatus/>
</cp:coreProperties>
</file>